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60" windowWidth="18975" windowHeight="7365" activeTab="2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G8" i="1"/>
  <c r="G11"/>
  <c r="G6"/>
  <c r="G2"/>
  <c r="G13"/>
  <c r="G5"/>
  <c r="G12"/>
  <c r="G3"/>
  <c r="G9"/>
  <c r="G7"/>
  <c r="G4"/>
  <c r="G10"/>
  <c r="G14"/>
  <c r="G16"/>
  <c r="E16"/>
</calcChain>
</file>

<file path=xl/sharedStrings.xml><?xml version="1.0" encoding="utf-8"?>
<sst xmlns="http://schemas.openxmlformats.org/spreadsheetml/2006/main" count="301" uniqueCount="281">
  <si>
    <t>Ekipa</t>
  </si>
  <si>
    <t>Bowling</t>
  </si>
  <si>
    <t>Streličarstvo</t>
  </si>
  <si>
    <t>Pikado</t>
  </si>
  <si>
    <t xml:space="preserve"> </t>
  </si>
  <si>
    <t>Radio 9</t>
  </si>
  <si>
    <t>RTK</t>
  </si>
  <si>
    <t>Šumadija Press</t>
  </si>
  <si>
    <t>Ljupka Simović</t>
  </si>
  <si>
    <t>Total</t>
  </si>
  <si>
    <t>RD. Br</t>
  </si>
  <si>
    <t>Basket</t>
  </si>
  <si>
    <t>Strelicarstvo</t>
  </si>
  <si>
    <t xml:space="preserve">Gde si KG </t>
  </si>
  <si>
    <t xml:space="preserve">trecasmena.com </t>
  </si>
  <si>
    <t xml:space="preserve">Turistički informativni centar </t>
  </si>
  <si>
    <t xml:space="preserve">Sumadijapress </t>
  </si>
  <si>
    <t xml:space="preserve">Ip Sportmedia </t>
  </si>
  <si>
    <t>Fashion Files</t>
  </si>
  <si>
    <t xml:space="preserve">Pokazivac </t>
  </si>
  <si>
    <t>Modni Vrisak</t>
  </si>
  <si>
    <t xml:space="preserve">Radio 9 </t>
  </si>
  <si>
    <r>
      <rPr>
        <sz val="11"/>
        <color indexed="8"/>
        <rFont val="Calibri"/>
        <family val="2"/>
        <charset val="238"/>
      </rPr>
      <t>Megafon Televizija</t>
    </r>
    <r>
      <rPr>
        <b/>
        <sz val="11"/>
        <color indexed="8"/>
        <rFont val="Calibri"/>
        <family val="2"/>
        <charset val="1"/>
      </rPr>
      <t xml:space="preserve"> </t>
    </r>
  </si>
  <si>
    <t xml:space="preserve">            Prva.rs </t>
  </si>
  <si>
    <t xml:space="preserve">Uhsome Design </t>
  </si>
  <si>
    <t>Treća smena</t>
  </si>
  <si>
    <t>TIC</t>
  </si>
  <si>
    <t>Gde si Kg</t>
  </si>
  <si>
    <t>Pokazivač</t>
  </si>
  <si>
    <t>Iz glave</t>
  </si>
  <si>
    <t>Modni vrisak</t>
  </si>
  <si>
    <t>IP SPORT</t>
  </si>
  <si>
    <t>Prva rs</t>
  </si>
  <si>
    <t>Milutin Janković</t>
  </si>
  <si>
    <t>Predrag Radojković</t>
  </si>
  <si>
    <t>Živorad Jovanović</t>
  </si>
  <si>
    <t>Branko Drljača</t>
  </si>
  <si>
    <t>Nebojša Virijević</t>
  </si>
  <si>
    <t>Vojislav jakšić</t>
  </si>
  <si>
    <t>Milena Protulipac</t>
  </si>
  <si>
    <t>Bojan Matić</t>
  </si>
  <si>
    <t>Aleksandar Radovanović</t>
  </si>
  <si>
    <t>Vladimir Đorđević</t>
  </si>
  <si>
    <t>Aleksandar Radojičić</t>
  </si>
  <si>
    <t>Ivan Pavlović</t>
  </si>
  <si>
    <t>Nemanja Ristović</t>
  </si>
  <si>
    <t>Marko Cvetić</t>
  </si>
  <si>
    <t>Marijana Mijović</t>
  </si>
  <si>
    <t>Danijela borić</t>
  </si>
  <si>
    <t>jadranka Vidojević</t>
  </si>
  <si>
    <t>Olivera Dajić</t>
  </si>
  <si>
    <t>Saša Stanković</t>
  </si>
  <si>
    <t>Milan Arunović</t>
  </si>
  <si>
    <t>Strahinja Tirnanić</t>
  </si>
  <si>
    <t>Miodrag Ranđelović</t>
  </si>
  <si>
    <t>Dimitrije Dimitrijević</t>
  </si>
  <si>
    <t>Saša Radovanović</t>
  </si>
  <si>
    <t>Ana Radovanović</t>
  </si>
  <si>
    <t>Dragoslav Tanasković</t>
  </si>
  <si>
    <t>Aleksandar Jezdimirović</t>
  </si>
  <si>
    <t>Miroslav Miletić</t>
  </si>
  <si>
    <t>Andreja Timotijević</t>
  </si>
  <si>
    <t>Ana Jakšić</t>
  </si>
  <si>
    <t>Goran Jakšić</t>
  </si>
  <si>
    <t>Zlatija Lebović</t>
  </si>
  <si>
    <t>Ana Redić</t>
  </si>
  <si>
    <t>Srečko Divić</t>
  </si>
  <si>
    <t xml:space="preserve">RTK </t>
  </si>
  <si>
    <t>Uhsome Design</t>
  </si>
  <si>
    <t>Ukupno bodova</t>
  </si>
  <si>
    <t>Iz glave o.k.o.</t>
  </si>
  <si>
    <t>Tijana Kostadinovic</t>
  </si>
  <si>
    <t>Nenad Veljkovic</t>
  </si>
  <si>
    <t>Milan Kostadinovic</t>
  </si>
  <si>
    <t>Stepovic Nikola</t>
  </si>
  <si>
    <t>Filipovic Ivan</t>
  </si>
  <si>
    <t>28+27</t>
  </si>
  <si>
    <t>Djordje Nedic</t>
  </si>
  <si>
    <t>25+27</t>
  </si>
  <si>
    <t>Marina Ilic</t>
  </si>
  <si>
    <t>Aleksandra Drenovak</t>
  </si>
  <si>
    <t>igor Todorovic</t>
  </si>
  <si>
    <t>51+41</t>
  </si>
  <si>
    <t>22+20</t>
  </si>
  <si>
    <t>19+22</t>
  </si>
  <si>
    <t>268+465</t>
  </si>
  <si>
    <t>45+36</t>
  </si>
  <si>
    <t>Milos Guzvic</t>
  </si>
  <si>
    <t>Nebojsa Petrovic</t>
  </si>
  <si>
    <t>Nikola Zdravkovic</t>
  </si>
  <si>
    <t>68+109</t>
  </si>
  <si>
    <t>26+27</t>
  </si>
  <si>
    <t>250+306</t>
  </si>
  <si>
    <t>81+42</t>
  </si>
  <si>
    <t>Jelena</t>
  </si>
  <si>
    <t>86+132</t>
  </si>
  <si>
    <t>27+27</t>
  </si>
  <si>
    <t>423+400</t>
  </si>
  <si>
    <t>84+75</t>
  </si>
  <si>
    <t>Ivana Virijevic Beba</t>
  </si>
  <si>
    <t>Aleksandar Jekic</t>
  </si>
  <si>
    <t>85+127</t>
  </si>
  <si>
    <t>355+466</t>
  </si>
  <si>
    <t>75+57</t>
  </si>
  <si>
    <t>IP sport</t>
  </si>
  <si>
    <t>Prestonica.rs</t>
  </si>
  <si>
    <t>Sale Stoilkovic</t>
  </si>
  <si>
    <t>Milorad Lekić Hilti</t>
  </si>
  <si>
    <t>Vlada</t>
  </si>
  <si>
    <t>Goca</t>
  </si>
  <si>
    <t>105+114</t>
  </si>
  <si>
    <t>481+338</t>
  </si>
  <si>
    <t>63+87</t>
  </si>
  <si>
    <t>57+96+87</t>
  </si>
  <si>
    <t>29+27+28</t>
  </si>
  <si>
    <t>353+441+363</t>
  </si>
  <si>
    <t>96+54+57</t>
  </si>
  <si>
    <t>105+87</t>
  </si>
  <si>
    <t>22+29</t>
  </si>
  <si>
    <t>590+416</t>
  </si>
  <si>
    <t>69+102</t>
  </si>
  <si>
    <t>Visnja Ilic</t>
  </si>
  <si>
    <t>57+103+57</t>
  </si>
  <si>
    <t>25+30+27</t>
  </si>
  <si>
    <t>329+455+553</t>
  </si>
  <si>
    <t>36+51+60</t>
  </si>
  <si>
    <t>127+103+89</t>
  </si>
  <si>
    <t>20+22+28</t>
  </si>
  <si>
    <t>309+369+401</t>
  </si>
  <si>
    <t>81+75+57</t>
  </si>
  <si>
    <t>133+100+127</t>
  </si>
  <si>
    <t>28+27+26</t>
  </si>
  <si>
    <t>297+424+362</t>
  </si>
  <si>
    <t>51+57+57</t>
  </si>
  <si>
    <t>Aleksa</t>
  </si>
  <si>
    <t>Gudza</t>
  </si>
  <si>
    <t>Prestonica</t>
  </si>
  <si>
    <t>Damjan</t>
  </si>
  <si>
    <t>Uros</t>
  </si>
  <si>
    <t>Milos</t>
  </si>
  <si>
    <t>Veljko Kovacevic</t>
  </si>
  <si>
    <t>Dusan Jelesijevic</t>
  </si>
  <si>
    <t>97+85+92</t>
  </si>
  <si>
    <t>25+29+25</t>
  </si>
  <si>
    <t>469+392+464</t>
  </si>
  <si>
    <t>21+36+63</t>
  </si>
  <si>
    <t xml:space="preserve">          </t>
  </si>
  <si>
    <t>Sumadija press</t>
  </si>
  <si>
    <t>Prva.rs</t>
  </si>
  <si>
    <t>IV kolo</t>
  </si>
  <si>
    <t xml:space="preserve"> III kolo</t>
  </si>
  <si>
    <t xml:space="preserve"> II kolo</t>
  </si>
  <si>
    <t xml:space="preserve"> I kolo</t>
  </si>
  <si>
    <t>112+184+81+129</t>
  </si>
  <si>
    <t>25+26+27+30</t>
  </si>
  <si>
    <t>372+586+367+420</t>
  </si>
  <si>
    <t>45+69+84+87</t>
  </si>
  <si>
    <t>149+90+82+143</t>
  </si>
  <si>
    <t>5+22+18+25</t>
  </si>
  <si>
    <t>293+638+439+528</t>
  </si>
  <si>
    <t>66+54+60+54</t>
  </si>
  <si>
    <t>73+79+81+87</t>
  </si>
  <si>
    <t>27+26+29+30</t>
  </si>
  <si>
    <t>455+604+536+420</t>
  </si>
  <si>
    <t>81+78+75+87</t>
  </si>
  <si>
    <t>74+69+122</t>
  </si>
  <si>
    <t>26+26+28</t>
  </si>
  <si>
    <t>417+456+497</t>
  </si>
  <si>
    <t>54+63+69</t>
  </si>
  <si>
    <t>69+113+101</t>
  </si>
  <si>
    <t>28+26+27</t>
  </si>
  <si>
    <t>415+284+521</t>
  </si>
  <si>
    <t>42+54+51</t>
  </si>
  <si>
    <t>Sava</t>
  </si>
  <si>
    <t>Sale</t>
  </si>
  <si>
    <t>102+131</t>
  </si>
  <si>
    <t>470+328</t>
  </si>
  <si>
    <t>57+78</t>
  </si>
  <si>
    <t>74+122</t>
  </si>
  <si>
    <t>21+29</t>
  </si>
  <si>
    <t>354+595</t>
  </si>
  <si>
    <t>69+69</t>
  </si>
  <si>
    <t>94+114+113+157</t>
  </si>
  <si>
    <t>28+28+28+29</t>
  </si>
  <si>
    <t>336+383+488+421</t>
  </si>
  <si>
    <t>123+105+99+135</t>
  </si>
  <si>
    <t>Misa</t>
  </si>
  <si>
    <t>Nikola</t>
  </si>
  <si>
    <t>108+85+103+115</t>
  </si>
  <si>
    <t>29+24+27+29</t>
  </si>
  <si>
    <t>370+576+437+376</t>
  </si>
  <si>
    <t>36+45+75+29</t>
  </si>
  <si>
    <t>110+89+73</t>
  </si>
  <si>
    <t>21+22+25</t>
  </si>
  <si>
    <t>378+345+349</t>
  </si>
  <si>
    <t>60+78+99</t>
  </si>
  <si>
    <t>99+83+107</t>
  </si>
  <si>
    <t>28+25+29</t>
  </si>
  <si>
    <t>361+446+472</t>
  </si>
  <si>
    <t>75+72+63</t>
  </si>
  <si>
    <t>Doxy</t>
  </si>
  <si>
    <t>Duka</t>
  </si>
  <si>
    <t>77+75+89+111</t>
  </si>
  <si>
    <t>25+22+26+21</t>
  </si>
  <si>
    <t>433+586+287+463</t>
  </si>
  <si>
    <t>48+51+42+78</t>
  </si>
  <si>
    <t>Miroslav Zivkovic</t>
  </si>
  <si>
    <t>Vlada Maric</t>
  </si>
  <si>
    <t>93+99</t>
  </si>
  <si>
    <t>423+403</t>
  </si>
  <si>
    <t>51+78</t>
  </si>
  <si>
    <t>Pedja Popovic</t>
  </si>
  <si>
    <t>Andreja Todorovic</t>
  </si>
  <si>
    <t>146+113</t>
  </si>
  <si>
    <t>28+30</t>
  </si>
  <si>
    <t>620+606</t>
  </si>
  <si>
    <t>78+63</t>
  </si>
  <si>
    <t>114+76+93</t>
  </si>
  <si>
    <t>25+26+25</t>
  </si>
  <si>
    <t>456+296+439</t>
  </si>
  <si>
    <t>69+66+72</t>
  </si>
  <si>
    <t>85+83+112+71</t>
  </si>
  <si>
    <t>8+25+26+15</t>
  </si>
  <si>
    <t>312+368+394+492</t>
  </si>
  <si>
    <t>42+81+43+54</t>
  </si>
  <si>
    <t>78+98+111+93</t>
  </si>
  <si>
    <t>16+23+27+25</t>
  </si>
  <si>
    <t>461+444+460+533</t>
  </si>
  <si>
    <t>78+99+60+63</t>
  </si>
  <si>
    <t>69+101+100+88</t>
  </si>
  <si>
    <t>24+26+27+23</t>
  </si>
  <si>
    <t>583+386+313+352</t>
  </si>
  <si>
    <t>78+87+63+84</t>
  </si>
  <si>
    <t>Iva Rakic</t>
  </si>
  <si>
    <t>48+47+107</t>
  </si>
  <si>
    <t>19+19+24</t>
  </si>
  <si>
    <t>481+213+354</t>
  </si>
  <si>
    <t>63+63+63</t>
  </si>
  <si>
    <t>102+107+132+116</t>
  </si>
  <si>
    <t>21+30+30+28</t>
  </si>
  <si>
    <t>431+666+468+468</t>
  </si>
  <si>
    <t>72+84+141+132</t>
  </si>
  <si>
    <t>75+99</t>
  </si>
  <si>
    <t>26+29</t>
  </si>
  <si>
    <t>414+423</t>
  </si>
  <si>
    <t>78+78</t>
  </si>
  <si>
    <t>116+101+135+105</t>
  </si>
  <si>
    <t>23+29+27+28</t>
  </si>
  <si>
    <t>636+446+337+493</t>
  </si>
  <si>
    <t>87+78+96+87</t>
  </si>
  <si>
    <t>86+123+106</t>
  </si>
  <si>
    <t>20+18+23</t>
  </si>
  <si>
    <t>237+581+333</t>
  </si>
  <si>
    <t>42+36+69</t>
  </si>
  <si>
    <t>79+139</t>
  </si>
  <si>
    <t>24+26</t>
  </si>
  <si>
    <t>368+494</t>
  </si>
  <si>
    <t>36+33</t>
  </si>
  <si>
    <t>97+58</t>
  </si>
  <si>
    <t>21+28</t>
  </si>
  <si>
    <t>324+358</t>
  </si>
  <si>
    <t>36+60</t>
  </si>
  <si>
    <t>Bojan</t>
  </si>
  <si>
    <t>62+68+86</t>
  </si>
  <si>
    <t>19+22+24</t>
  </si>
  <si>
    <t>324+283+305</t>
  </si>
  <si>
    <t>42+48+39</t>
  </si>
  <si>
    <t>44+59</t>
  </si>
  <si>
    <t>24+21</t>
  </si>
  <si>
    <t>267+449</t>
  </si>
  <si>
    <t>33+36</t>
  </si>
  <si>
    <t>109+75</t>
  </si>
  <si>
    <t>150+429</t>
  </si>
  <si>
    <t>36+48</t>
  </si>
  <si>
    <t>124+111</t>
  </si>
  <si>
    <t>409+441</t>
  </si>
  <si>
    <t>72+81</t>
  </si>
  <si>
    <t>98+165+90</t>
  </si>
  <si>
    <t>25+27+28</t>
  </si>
  <si>
    <t>400+305+318</t>
  </si>
  <si>
    <t>66+72+102</t>
  </si>
</sst>
</file>

<file path=xl/styles.xml><?xml version="1.0" encoding="utf-8"?>
<styleSheet xmlns="http://schemas.openxmlformats.org/spreadsheetml/2006/main"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sz val="11"/>
      <color indexed="8"/>
      <name val="Calibri"/>
      <family val="2"/>
      <charset val="1"/>
    </font>
    <font>
      <b/>
      <sz val="11"/>
      <color indexed="8"/>
      <name val="Calibri"/>
      <family val="2"/>
      <charset val="1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b/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0">
    <xf numFmtId="0" fontId="0" fillId="0" borderId="0"/>
    <xf numFmtId="0" fontId="7" fillId="0" borderId="0"/>
    <xf numFmtId="0" fontId="5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5" fillId="0" borderId="0"/>
    <xf numFmtId="0" fontId="8" fillId="0" borderId="0"/>
    <xf numFmtId="0" fontId="8" fillId="0" borderId="0"/>
    <xf numFmtId="0" fontId="5" fillId="0" borderId="0"/>
    <xf numFmtId="0" fontId="8" fillId="0" borderId="0"/>
    <xf numFmtId="0" fontId="5" fillId="0" borderId="0"/>
    <xf numFmtId="0" fontId="5" fillId="0" borderId="0"/>
    <xf numFmtId="0" fontId="8" fillId="0" borderId="0"/>
    <xf numFmtId="0" fontId="8" fillId="0" borderId="0"/>
    <xf numFmtId="0" fontId="5" fillId="0" borderId="0"/>
    <xf numFmtId="0" fontId="8" fillId="0" borderId="0"/>
    <xf numFmtId="0" fontId="5" fillId="0" borderId="0"/>
    <xf numFmtId="0" fontId="8" fillId="0" borderId="0"/>
    <xf numFmtId="0" fontId="5" fillId="0" borderId="0"/>
    <xf numFmtId="0" fontId="8" fillId="0" borderId="0"/>
    <xf numFmtId="0" fontId="5" fillId="0" borderId="0"/>
    <xf numFmtId="0" fontId="8" fillId="0" borderId="0"/>
    <xf numFmtId="0" fontId="7" fillId="0" borderId="0"/>
    <xf numFmtId="0" fontId="5" fillId="0" borderId="0"/>
    <xf numFmtId="0" fontId="8" fillId="0" borderId="0"/>
    <xf numFmtId="0" fontId="7" fillId="0" borderId="0"/>
    <xf numFmtId="0" fontId="5" fillId="0" borderId="0"/>
    <xf numFmtId="0" fontId="7" fillId="0" borderId="0"/>
  </cellStyleXfs>
  <cellXfs count="128">
    <xf numFmtId="0" fontId="0" fillId="0" borderId="0" xfId="0"/>
    <xf numFmtId="0" fontId="7" fillId="0" borderId="0" xfId="1"/>
    <xf numFmtId="0" fontId="8" fillId="0" borderId="0" xfId="3" applyAlignment="1">
      <alignment horizontal="center"/>
    </xf>
    <xf numFmtId="0" fontId="6" fillId="0" borderId="0" xfId="2" applyFont="1" applyAlignment="1">
      <alignment horizontal="center"/>
    </xf>
    <xf numFmtId="0" fontId="5" fillId="0" borderId="0" xfId="10"/>
    <xf numFmtId="0" fontId="5" fillId="0" borderId="0" xfId="10" applyAlignment="1">
      <alignment horizontal="center"/>
    </xf>
    <xf numFmtId="0" fontId="9" fillId="0" borderId="0" xfId="4"/>
    <xf numFmtId="0" fontId="10" fillId="0" borderId="0" xfId="4" applyFont="1"/>
    <xf numFmtId="0" fontId="9" fillId="0" borderId="0" xfId="4" applyFill="1"/>
    <xf numFmtId="0" fontId="5" fillId="0" borderId="0" xfId="12"/>
    <xf numFmtId="0" fontId="5" fillId="0" borderId="0" xfId="12" applyAlignment="1">
      <alignment horizontal="center"/>
    </xf>
    <xf numFmtId="0" fontId="11" fillId="0" borderId="0" xfId="4" applyFont="1"/>
    <xf numFmtId="0" fontId="12" fillId="0" borderId="0" xfId="4" applyFont="1"/>
    <xf numFmtId="0" fontId="6" fillId="0" borderId="0" xfId="0" applyFont="1"/>
    <xf numFmtId="0" fontId="5" fillId="0" borderId="0" xfId="7"/>
    <xf numFmtId="0" fontId="6" fillId="0" borderId="0" xfId="7" applyFont="1"/>
    <xf numFmtId="0" fontId="8" fillId="0" borderId="0" xfId="15" applyAlignment="1">
      <alignment horizontal="center"/>
    </xf>
    <xf numFmtId="0" fontId="5" fillId="0" borderId="0" xfId="16" applyAlignment="1">
      <alignment horizontal="center"/>
    </xf>
    <xf numFmtId="0" fontId="6" fillId="0" borderId="0" xfId="16" applyFont="1" applyAlignment="1">
      <alignment horizontal="center"/>
    </xf>
    <xf numFmtId="0" fontId="6" fillId="0" borderId="0" xfId="7" applyFont="1"/>
    <xf numFmtId="0" fontId="5" fillId="0" borderId="0" xfId="2" applyFont="1" applyAlignment="1">
      <alignment horizontal="center"/>
    </xf>
    <xf numFmtId="0" fontId="8" fillId="0" borderId="0" xfId="3" applyAlignment="1">
      <alignment horizontal="center"/>
    </xf>
    <xf numFmtId="0" fontId="5" fillId="0" borderId="0" xfId="2" applyAlignment="1">
      <alignment horizontal="center"/>
    </xf>
    <xf numFmtId="0" fontId="6" fillId="0" borderId="0" xfId="2" applyFont="1" applyAlignment="1">
      <alignment horizontal="center"/>
    </xf>
    <xf numFmtId="0" fontId="0" fillId="0" borderId="0" xfId="2" applyFont="1" applyAlignment="1">
      <alignment horizontal="center"/>
    </xf>
    <xf numFmtId="0" fontId="10" fillId="0" borderId="1" xfId="4" applyFont="1" applyBorder="1" applyAlignment="1">
      <alignment horizontal="center"/>
    </xf>
    <xf numFmtId="0" fontId="6" fillId="0" borderId="2" xfId="7" applyFont="1" applyBorder="1"/>
    <xf numFmtId="0" fontId="6" fillId="0" borderId="3" xfId="7" applyFont="1" applyBorder="1"/>
    <xf numFmtId="0" fontId="6" fillId="0" borderId="2" xfId="7" applyFont="1" applyFill="1" applyBorder="1"/>
    <xf numFmtId="0" fontId="6" fillId="0" borderId="3" xfId="7" applyFont="1" applyFill="1" applyBorder="1"/>
    <xf numFmtId="0" fontId="5" fillId="0" borderId="1" xfId="7" applyBorder="1"/>
    <xf numFmtId="0" fontId="10" fillId="0" borderId="4" xfId="4" applyFont="1" applyBorder="1"/>
    <xf numFmtId="0" fontId="5" fillId="0" borderId="5" xfId="12" applyBorder="1"/>
    <xf numFmtId="0" fontId="5" fillId="0" borderId="6" xfId="12" applyBorder="1"/>
    <xf numFmtId="0" fontId="9" fillId="0" borderId="7" xfId="4" applyBorder="1"/>
    <xf numFmtId="0" fontId="5" fillId="0" borderId="0" xfId="12" applyBorder="1"/>
    <xf numFmtId="0" fontId="5" fillId="0" borderId="0" xfId="12" applyBorder="1" applyAlignment="1">
      <alignment horizontal="center"/>
    </xf>
    <xf numFmtId="0" fontId="5" fillId="0" borderId="8" xfId="12" applyBorder="1" applyAlignment="1">
      <alignment horizontal="center"/>
    </xf>
    <xf numFmtId="0" fontId="9" fillId="0" borderId="9" xfId="4" applyBorder="1"/>
    <xf numFmtId="0" fontId="5" fillId="0" borderId="10" xfId="12" applyBorder="1"/>
    <xf numFmtId="0" fontId="5" fillId="0" borderId="10" xfId="12" applyBorder="1" applyAlignment="1">
      <alignment horizontal="center"/>
    </xf>
    <xf numFmtId="0" fontId="5" fillId="0" borderId="5" xfId="10" applyBorder="1"/>
    <xf numFmtId="0" fontId="5" fillId="0" borderId="5" xfId="10" applyBorder="1" applyAlignment="1">
      <alignment horizontal="center"/>
    </xf>
    <xf numFmtId="0" fontId="5" fillId="0" borderId="6" xfId="10" applyBorder="1" applyAlignment="1">
      <alignment horizontal="center"/>
    </xf>
    <xf numFmtId="0" fontId="12" fillId="0" borderId="7" xfId="4" applyFont="1" applyBorder="1"/>
    <xf numFmtId="0" fontId="5" fillId="0" borderId="0" xfId="10" applyBorder="1"/>
    <xf numFmtId="0" fontId="5" fillId="0" borderId="0" xfId="10" applyBorder="1" applyAlignment="1">
      <alignment horizontal="center"/>
    </xf>
    <xf numFmtId="0" fontId="5" fillId="0" borderId="8" xfId="10" applyBorder="1" applyAlignment="1">
      <alignment horizontal="center"/>
    </xf>
    <xf numFmtId="0" fontId="5" fillId="0" borderId="10" xfId="10" applyBorder="1"/>
    <xf numFmtId="0" fontId="5" fillId="0" borderId="10" xfId="10" applyBorder="1" applyAlignment="1">
      <alignment horizontal="center"/>
    </xf>
    <xf numFmtId="0" fontId="5" fillId="0" borderId="11" xfId="10" applyBorder="1" applyAlignment="1">
      <alignment horizontal="center"/>
    </xf>
    <xf numFmtId="0" fontId="5" fillId="0" borderId="6" xfId="10" applyBorder="1"/>
    <xf numFmtId="0" fontId="9" fillId="0" borderId="7" xfId="4" applyFill="1" applyBorder="1"/>
    <xf numFmtId="0" fontId="11" fillId="0" borderId="4" xfId="4" applyFont="1" applyBorder="1"/>
    <xf numFmtId="0" fontId="5" fillId="0" borderId="5" xfId="12" applyBorder="1" applyAlignment="1">
      <alignment horizontal="center"/>
    </xf>
    <xf numFmtId="0" fontId="5" fillId="0" borderId="6" xfId="12" applyBorder="1" applyAlignment="1">
      <alignment horizontal="center"/>
    </xf>
    <xf numFmtId="0" fontId="12" fillId="0" borderId="9" xfId="4" applyFont="1" applyBorder="1"/>
    <xf numFmtId="0" fontId="7" fillId="0" borderId="0" xfId="1" applyAlignment="1">
      <alignment horizontal="center"/>
    </xf>
    <xf numFmtId="0" fontId="0" fillId="0" borderId="0" xfId="16" applyFont="1" applyAlignment="1">
      <alignment horizontal="center"/>
    </xf>
    <xf numFmtId="0" fontId="15" fillId="0" borderId="0" xfId="4" applyFont="1" applyAlignment="1">
      <alignment horizontal="center"/>
    </xf>
    <xf numFmtId="0" fontId="9" fillId="0" borderId="0" xfId="4" applyAlignment="1">
      <alignment horizontal="center"/>
    </xf>
    <xf numFmtId="0" fontId="5" fillId="0" borderId="0" xfId="10" applyFill="1" applyBorder="1" applyAlignment="1">
      <alignment horizontal="center"/>
    </xf>
    <xf numFmtId="0" fontId="4" fillId="0" borderId="0" xfId="7" applyFont="1"/>
    <xf numFmtId="0" fontId="4" fillId="0" borderId="1" xfId="7" applyFont="1" applyBorder="1" applyAlignment="1">
      <alignment horizontal="center"/>
    </xf>
    <xf numFmtId="0" fontId="4" fillId="0" borderId="0" xfId="0" applyFont="1"/>
    <xf numFmtId="0" fontId="4" fillId="0" borderId="0" xfId="7" applyFont="1" applyAlignment="1">
      <alignment horizontal="center"/>
    </xf>
    <xf numFmtId="0" fontId="13" fillId="0" borderId="1" xfId="7" applyFont="1" applyBorder="1" applyAlignment="1">
      <alignment horizontal="center"/>
    </xf>
    <xf numFmtId="0" fontId="3" fillId="0" borderId="1" xfId="7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3" fillId="0" borderId="0" xfId="2" applyFont="1" applyAlignment="1">
      <alignment horizontal="center"/>
    </xf>
    <xf numFmtId="0" fontId="0" fillId="0" borderId="0" xfId="10" applyFont="1" applyBorder="1" applyAlignment="1">
      <alignment horizontal="center"/>
    </xf>
    <xf numFmtId="0" fontId="0" fillId="0" borderId="8" xfId="10" applyFont="1" applyBorder="1" applyAlignment="1">
      <alignment horizontal="center"/>
    </xf>
    <xf numFmtId="0" fontId="0" fillId="0" borderId="10" xfId="10" applyFont="1" applyBorder="1" applyAlignment="1">
      <alignment horizontal="center"/>
    </xf>
    <xf numFmtId="0" fontId="0" fillId="0" borderId="11" xfId="10" applyFont="1" applyBorder="1" applyAlignment="1">
      <alignment horizontal="center"/>
    </xf>
    <xf numFmtId="0" fontId="0" fillId="0" borderId="0" xfId="10" applyFont="1" applyFill="1" applyBorder="1" applyAlignment="1">
      <alignment horizontal="center"/>
    </xf>
    <xf numFmtId="0" fontId="14" fillId="0" borderId="7" xfId="4" applyFont="1" applyBorder="1"/>
    <xf numFmtId="0" fontId="0" fillId="0" borderId="0" xfId="12" applyFont="1" applyBorder="1" applyAlignment="1">
      <alignment horizontal="center"/>
    </xf>
    <xf numFmtId="0" fontId="0" fillId="0" borderId="8" xfId="12" applyFont="1" applyBorder="1" applyAlignment="1">
      <alignment horizontal="center"/>
    </xf>
    <xf numFmtId="0" fontId="1" fillId="0" borderId="1" xfId="7" applyFont="1" applyBorder="1" applyAlignment="1">
      <alignment horizontal="center"/>
    </xf>
    <xf numFmtId="0" fontId="1" fillId="0" borderId="0" xfId="1" applyFont="1" applyAlignment="1">
      <alignment horizontal="center"/>
    </xf>
    <xf numFmtId="0" fontId="5" fillId="0" borderId="1" xfId="7" applyFont="1" applyBorder="1" applyAlignment="1">
      <alignment horizontal="center"/>
    </xf>
    <xf numFmtId="0" fontId="6" fillId="0" borderId="1" xfId="7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7" applyFont="1" applyFill="1" applyBorder="1" applyAlignment="1">
      <alignment horizontal="center"/>
    </xf>
    <xf numFmtId="0" fontId="5" fillId="0" borderId="12" xfId="10" applyBorder="1" applyAlignment="1">
      <alignment horizontal="center"/>
    </xf>
    <xf numFmtId="0" fontId="8" fillId="0" borderId="12" xfId="3" applyBorder="1" applyAlignment="1">
      <alignment horizontal="center"/>
    </xf>
    <xf numFmtId="0" fontId="8" fillId="0" borderId="0" xfId="3" applyBorder="1" applyAlignment="1">
      <alignment horizontal="center"/>
    </xf>
    <xf numFmtId="0" fontId="6" fillId="0" borderId="0" xfId="10" applyFont="1" applyAlignment="1">
      <alignment horizontal="center"/>
    </xf>
    <xf numFmtId="0" fontId="6" fillId="0" borderId="0" xfId="1" applyFont="1" applyAlignment="1">
      <alignment horizontal="center"/>
    </xf>
    <xf numFmtId="0" fontId="13" fillId="0" borderId="4" xfId="0" applyFont="1" applyBorder="1"/>
    <xf numFmtId="0" fontId="0" fillId="0" borderId="5" xfId="0" applyBorder="1"/>
    <xf numFmtId="0" fontId="0" fillId="0" borderId="6" xfId="0" applyBorder="1"/>
    <xf numFmtId="0" fontId="2" fillId="0" borderId="7" xfId="0" applyFont="1" applyBorder="1"/>
    <xf numFmtId="0" fontId="0" fillId="0" borderId="0" xfId="0" applyBorder="1"/>
    <xf numFmtId="0" fontId="5" fillId="0" borderId="8" xfId="10" applyFill="1" applyBorder="1" applyAlignment="1">
      <alignment horizontal="center"/>
    </xf>
    <xf numFmtId="0" fontId="0" fillId="0" borderId="7" xfId="0" applyBorder="1"/>
    <xf numFmtId="0" fontId="0" fillId="0" borderId="8" xfId="10" applyFont="1" applyFill="1" applyBorder="1" applyAlignment="1">
      <alignment horizontal="center"/>
    </xf>
    <xf numFmtId="0" fontId="0" fillId="0" borderId="1" xfId="0" applyBorder="1"/>
    <xf numFmtId="0" fontId="0" fillId="0" borderId="10" xfId="0" applyBorder="1"/>
    <xf numFmtId="0" fontId="0" fillId="0" borderId="10" xfId="10" applyFont="1" applyFill="1" applyBorder="1" applyAlignment="1">
      <alignment horizontal="center"/>
    </xf>
    <xf numFmtId="0" fontId="0" fillId="0" borderId="11" xfId="10" applyFont="1" applyFill="1" applyBorder="1" applyAlignment="1">
      <alignment horizontal="center"/>
    </xf>
    <xf numFmtId="0" fontId="0" fillId="0" borderId="7" xfId="0" applyFill="1" applyBorder="1"/>
    <xf numFmtId="0" fontId="0" fillId="0" borderId="9" xfId="0" applyFill="1" applyBorder="1"/>
    <xf numFmtId="0" fontId="5" fillId="0" borderId="10" xfId="10" applyFill="1" applyBorder="1" applyAlignment="1">
      <alignment horizontal="center"/>
    </xf>
    <xf numFmtId="0" fontId="5" fillId="0" borderId="11" xfId="10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11" fillId="0" borderId="5" xfId="4" applyFont="1" applyBorder="1" applyAlignment="1">
      <alignment horizontal="center"/>
    </xf>
    <xf numFmtId="0" fontId="11" fillId="0" borderId="6" xfId="4" applyFont="1" applyBorder="1" applyAlignment="1">
      <alignment horizontal="center"/>
    </xf>
    <xf numFmtId="0" fontId="5" fillId="0" borderId="0" xfId="10" applyFont="1" applyBorder="1" applyAlignment="1">
      <alignment horizontal="center"/>
    </xf>
    <xf numFmtId="0" fontId="0" fillId="0" borderId="10" xfId="12" applyFont="1" applyBorder="1" applyAlignment="1">
      <alignment horizontal="center"/>
    </xf>
    <xf numFmtId="0" fontId="0" fillId="0" borderId="11" xfId="12" applyFont="1" applyBorder="1" applyAlignment="1">
      <alignment horizontal="center"/>
    </xf>
    <xf numFmtId="0" fontId="9" fillId="0" borderId="13" xfId="4" applyBorder="1"/>
    <xf numFmtId="0" fontId="5" fillId="0" borderId="14" xfId="10" applyBorder="1"/>
    <xf numFmtId="0" fontId="6" fillId="0" borderId="14" xfId="10" applyFont="1" applyBorder="1" applyAlignment="1">
      <alignment horizontal="center"/>
    </xf>
    <xf numFmtId="0" fontId="13" fillId="0" borderId="15" xfId="10" applyFont="1" applyBorder="1" applyAlignment="1">
      <alignment horizontal="center"/>
    </xf>
    <xf numFmtId="0" fontId="13" fillId="0" borderId="13" xfId="10" applyFont="1" applyBorder="1" applyAlignment="1">
      <alignment horizontal="center"/>
    </xf>
    <xf numFmtId="0" fontId="9" fillId="0" borderId="12" xfId="4" applyBorder="1"/>
    <xf numFmtId="0" fontId="9" fillId="0" borderId="12" xfId="4" applyFill="1" applyBorder="1"/>
    <xf numFmtId="0" fontId="6" fillId="0" borderId="13" xfId="10" applyFont="1" applyBorder="1" applyAlignment="1">
      <alignment horizontal="center"/>
    </xf>
    <xf numFmtId="0" fontId="6" fillId="0" borderId="15" xfId="10" applyFont="1" applyBorder="1" applyAlignment="1">
      <alignment horizontal="center"/>
    </xf>
    <xf numFmtId="0" fontId="5" fillId="0" borderId="8" xfId="10" applyFont="1" applyBorder="1" applyAlignment="1">
      <alignment horizontal="center"/>
    </xf>
    <xf numFmtId="0" fontId="6" fillId="0" borderId="12" xfId="10" applyFont="1" applyBorder="1" applyAlignment="1">
      <alignment horizontal="center"/>
    </xf>
  </cellXfs>
  <cellStyles count="30">
    <cellStyle name="Excel Built-in Normal" xfId="4"/>
    <cellStyle name="Normal" xfId="0" builtinId="0"/>
    <cellStyle name="Normal 12" xfId="24"/>
    <cellStyle name="Normal 13" xfId="27"/>
    <cellStyle name="Normal 14" xfId="29"/>
    <cellStyle name="Normal 2" xfId="1"/>
    <cellStyle name="Normal 2 10" xfId="22"/>
    <cellStyle name="Normal 2 11" xfId="25"/>
    <cellStyle name="Normal 2 12" xfId="28"/>
    <cellStyle name="Normal 2 2" xfId="2"/>
    <cellStyle name="Normal 2 2 2" xfId="3"/>
    <cellStyle name="Normal 2 2 3" xfId="14"/>
    <cellStyle name="Normal 2 2 4" xfId="15"/>
    <cellStyle name="Normal 2 2 5" xfId="17"/>
    <cellStyle name="Normal 2 2 6" xfId="19"/>
    <cellStyle name="Normal 2 2 7" xfId="21"/>
    <cellStyle name="Normal 2 2 8" xfId="23"/>
    <cellStyle name="Normal 2 2 9" xfId="26"/>
    <cellStyle name="Normal 2 3" xfId="8"/>
    <cellStyle name="Normal 2 4" xfId="9"/>
    <cellStyle name="Normal 2 5" xfId="11"/>
    <cellStyle name="Normal 2 6" xfId="13"/>
    <cellStyle name="Normal 2 7" xfId="16"/>
    <cellStyle name="Normal 2 8" xfId="18"/>
    <cellStyle name="Normal 2 9" xfId="20"/>
    <cellStyle name="Normal 3" xfId="5"/>
    <cellStyle name="Normal 4" xfId="7"/>
    <cellStyle name="Normal 5" xfId="6"/>
    <cellStyle name="Normal 6" xfId="10"/>
    <cellStyle name="Normal 7" xfId="1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41"/>
  <sheetViews>
    <sheetView workbookViewId="0">
      <selection activeCell="K10" sqref="K10"/>
    </sheetView>
  </sheetViews>
  <sheetFormatPr defaultRowHeight="15"/>
  <cols>
    <col min="2" max="2" width="27.7109375" customWidth="1"/>
    <col min="3" max="3" width="10.85546875" customWidth="1"/>
    <col min="4" max="6" width="12.85546875" customWidth="1"/>
    <col min="7" max="7" width="15.5703125" customWidth="1"/>
    <col min="8" max="10" width="12.140625" customWidth="1"/>
  </cols>
  <sheetData>
    <row r="1" spans="1:20">
      <c r="A1" s="21" t="s">
        <v>10</v>
      </c>
      <c r="B1" s="22" t="s">
        <v>0</v>
      </c>
      <c r="C1" s="70" t="s">
        <v>152</v>
      </c>
      <c r="D1" s="21" t="s">
        <v>151</v>
      </c>
      <c r="E1" s="21" t="s">
        <v>150</v>
      </c>
      <c r="F1" s="21" t="s">
        <v>149</v>
      </c>
      <c r="G1" s="24" t="s">
        <v>69</v>
      </c>
      <c r="H1" s="22"/>
    </row>
    <row r="2" spans="1:20">
      <c r="A2" s="21">
        <v>1</v>
      </c>
      <c r="B2" s="24" t="s">
        <v>13</v>
      </c>
      <c r="C2" s="23">
        <v>3</v>
      </c>
      <c r="D2" s="21">
        <v>3</v>
      </c>
      <c r="E2" s="21">
        <v>4</v>
      </c>
      <c r="F2" s="21">
        <v>4</v>
      </c>
      <c r="G2" s="23">
        <f>SUM(C2:F2)</f>
        <v>14</v>
      </c>
      <c r="H2" s="22"/>
    </row>
    <row r="3" spans="1:20">
      <c r="A3" s="16">
        <v>2</v>
      </c>
      <c r="B3" s="24" t="s">
        <v>14</v>
      </c>
      <c r="C3" s="23">
        <v>3</v>
      </c>
      <c r="D3" s="21">
        <v>2</v>
      </c>
      <c r="E3" s="21">
        <v>4</v>
      </c>
      <c r="F3" s="21">
        <v>3</v>
      </c>
      <c r="G3" s="23">
        <f>SUM(C3:F3)</f>
        <v>12</v>
      </c>
      <c r="H3" s="22"/>
    </row>
    <row r="4" spans="1:20">
      <c r="A4" s="16">
        <v>7</v>
      </c>
      <c r="B4" s="24" t="s">
        <v>19</v>
      </c>
      <c r="C4" s="23">
        <v>2</v>
      </c>
      <c r="D4" s="21">
        <v>3</v>
      </c>
      <c r="E4" s="21">
        <v>4</v>
      </c>
      <c r="F4" s="21">
        <v>3</v>
      </c>
      <c r="G4" s="23">
        <f>SUM(C4:F4)</f>
        <v>12</v>
      </c>
      <c r="H4" s="22"/>
    </row>
    <row r="5" spans="1:20">
      <c r="A5" s="16">
        <v>5</v>
      </c>
      <c r="B5" s="24" t="s">
        <v>17</v>
      </c>
      <c r="C5" s="23">
        <v>3</v>
      </c>
      <c r="D5" s="21">
        <v>3</v>
      </c>
      <c r="E5" s="21">
        <v>2</v>
      </c>
      <c r="F5" s="21">
        <v>3</v>
      </c>
      <c r="G5" s="23">
        <f>SUM(C5:F5)</f>
        <v>11</v>
      </c>
      <c r="H5" s="22"/>
      <c r="I5" s="18"/>
      <c r="J5" s="17"/>
    </row>
    <row r="6" spans="1:20">
      <c r="A6" s="16">
        <v>11</v>
      </c>
      <c r="B6" s="24" t="s">
        <v>21</v>
      </c>
      <c r="C6" s="23">
        <v>3</v>
      </c>
      <c r="D6" s="21">
        <v>2</v>
      </c>
      <c r="E6" s="21">
        <v>4</v>
      </c>
      <c r="F6" s="21">
        <v>0</v>
      </c>
      <c r="G6" s="23">
        <f>SUM(C6:F6)</f>
        <v>9</v>
      </c>
      <c r="H6" s="20"/>
      <c r="N6" s="1"/>
      <c r="O6" s="7"/>
      <c r="P6" s="4"/>
      <c r="Q6" s="4"/>
      <c r="R6" s="4"/>
      <c r="S6" s="4"/>
      <c r="T6" s="4"/>
    </row>
    <row r="7" spans="1:20">
      <c r="A7" s="16">
        <v>6</v>
      </c>
      <c r="B7" s="24" t="s">
        <v>18</v>
      </c>
      <c r="C7" s="23">
        <v>1</v>
      </c>
      <c r="D7" s="21">
        <v>4</v>
      </c>
      <c r="E7" s="21">
        <v>2</v>
      </c>
      <c r="F7" s="21">
        <v>2</v>
      </c>
      <c r="G7" s="23">
        <f>SUM(C7:F7)</f>
        <v>9</v>
      </c>
      <c r="H7" s="22"/>
      <c r="I7" s="18"/>
      <c r="N7" s="1"/>
      <c r="O7" s="6"/>
      <c r="P7" s="4"/>
      <c r="Q7" s="5"/>
      <c r="R7" s="5"/>
      <c r="S7" s="5"/>
      <c r="T7" s="5"/>
    </row>
    <row r="8" spans="1:20">
      <c r="A8" s="16">
        <v>8</v>
      </c>
      <c r="B8" s="24" t="s">
        <v>20</v>
      </c>
      <c r="C8" s="23">
        <v>3</v>
      </c>
      <c r="D8" s="21">
        <v>1</v>
      </c>
      <c r="E8" s="21">
        <v>2</v>
      </c>
      <c r="F8" s="21">
        <v>3</v>
      </c>
      <c r="G8" s="23">
        <f>SUM(C8:F8)</f>
        <v>9</v>
      </c>
      <c r="H8" s="22"/>
      <c r="I8" s="17"/>
      <c r="N8" s="1"/>
      <c r="O8" s="6"/>
      <c r="P8" s="4"/>
      <c r="Q8" s="5"/>
      <c r="R8" s="5"/>
      <c r="S8" s="5"/>
      <c r="T8" s="5"/>
    </row>
    <row r="9" spans="1:20">
      <c r="A9" s="16">
        <v>9</v>
      </c>
      <c r="B9" s="24" t="s">
        <v>70</v>
      </c>
      <c r="C9" s="23">
        <v>1</v>
      </c>
      <c r="D9" s="21">
        <v>3</v>
      </c>
      <c r="E9" s="21">
        <v>2</v>
      </c>
      <c r="F9" s="21">
        <v>2</v>
      </c>
      <c r="G9" s="23">
        <f>SUM(C9:F9)</f>
        <v>8</v>
      </c>
      <c r="H9" s="23"/>
      <c r="I9" s="16"/>
      <c r="J9" s="18"/>
      <c r="K9" s="17"/>
      <c r="N9" s="1"/>
      <c r="O9" s="6"/>
      <c r="P9" s="4"/>
      <c r="Q9" s="5"/>
      <c r="R9" s="5"/>
      <c r="S9" s="5"/>
      <c r="T9" s="5"/>
    </row>
    <row r="10" spans="1:20" ht="15.75" thickBot="1">
      <c r="A10" s="16">
        <v>3</v>
      </c>
      <c r="B10" s="24" t="s">
        <v>15</v>
      </c>
      <c r="C10" s="23">
        <v>1</v>
      </c>
      <c r="D10" s="21">
        <v>1</v>
      </c>
      <c r="E10" s="88">
        <v>3</v>
      </c>
      <c r="F10" s="21">
        <v>3</v>
      </c>
      <c r="G10" s="23">
        <f>SUM(C10:F10)</f>
        <v>8</v>
      </c>
      <c r="H10" s="22"/>
    </row>
    <row r="11" spans="1:20" ht="15.75" thickBot="1">
      <c r="A11" s="16">
        <v>12</v>
      </c>
      <c r="B11" s="58" t="s">
        <v>23</v>
      </c>
      <c r="C11" s="23">
        <v>1</v>
      </c>
      <c r="D11" s="5">
        <v>4</v>
      </c>
      <c r="E11" s="86"/>
      <c r="F11" s="5">
        <v>1</v>
      </c>
      <c r="G11" s="89">
        <f>SUM(C11:F11)</f>
        <v>6</v>
      </c>
      <c r="H11" s="22"/>
    </row>
    <row r="12" spans="1:20" ht="15.75" thickBot="1">
      <c r="A12" s="16">
        <v>4</v>
      </c>
      <c r="B12" s="24" t="s">
        <v>16</v>
      </c>
      <c r="C12" s="23">
        <v>2</v>
      </c>
      <c r="D12" s="21">
        <v>1</v>
      </c>
      <c r="E12" s="87"/>
      <c r="F12" s="21">
        <v>1</v>
      </c>
      <c r="G12" s="23">
        <f>SUM(C12:F12)</f>
        <v>4</v>
      </c>
      <c r="H12" s="22"/>
    </row>
    <row r="13" spans="1:20">
      <c r="A13" s="57">
        <v>14</v>
      </c>
      <c r="B13" s="60" t="s">
        <v>24</v>
      </c>
      <c r="C13" s="5">
        <v>0</v>
      </c>
      <c r="D13" s="5">
        <v>1</v>
      </c>
      <c r="E13" s="5">
        <v>1</v>
      </c>
      <c r="F13" s="5">
        <v>1</v>
      </c>
      <c r="G13" s="89">
        <f>SUM(C13:F13)</f>
        <v>3</v>
      </c>
      <c r="H13" s="5"/>
    </row>
    <row r="14" spans="1:20">
      <c r="A14" s="16">
        <v>10</v>
      </c>
      <c r="B14" s="24" t="s">
        <v>67</v>
      </c>
      <c r="C14" s="23">
        <v>1</v>
      </c>
      <c r="D14" s="21">
        <v>0</v>
      </c>
      <c r="E14" s="21">
        <v>0</v>
      </c>
      <c r="F14" s="21">
        <v>1</v>
      </c>
      <c r="G14" s="23">
        <f>SUM(C14:F14)</f>
        <v>2</v>
      </c>
      <c r="H14" s="4"/>
    </row>
    <row r="15" spans="1:20">
      <c r="A15" s="57">
        <v>15</v>
      </c>
      <c r="B15" s="80" t="s">
        <v>105</v>
      </c>
      <c r="C15" s="57">
        <v>0</v>
      </c>
      <c r="D15" s="57">
        <v>0</v>
      </c>
      <c r="E15" s="57">
        <v>0</v>
      </c>
      <c r="F15" s="57">
        <v>1</v>
      </c>
      <c r="G15" s="90">
        <v>1</v>
      </c>
      <c r="H15" s="5"/>
    </row>
    <row r="16" spans="1:20">
      <c r="A16" s="5">
        <v>13</v>
      </c>
      <c r="B16" s="59" t="s">
        <v>22</v>
      </c>
      <c r="C16" s="5">
        <v>0</v>
      </c>
      <c r="D16" s="5">
        <v>0</v>
      </c>
      <c r="E16" s="5">
        <f ca="1">SUM(C16:E16)+D18</f>
        <v>0</v>
      </c>
      <c r="F16" s="5">
        <v>0</v>
      </c>
      <c r="G16" s="89">
        <f ca="1">SUM(C16:F16)</f>
        <v>0</v>
      </c>
      <c r="H16" s="1"/>
    </row>
    <row r="17" spans="1:8">
      <c r="A17" s="1"/>
      <c r="B17" s="6"/>
      <c r="C17" s="9"/>
      <c r="D17" s="10"/>
      <c r="E17" s="10"/>
      <c r="F17" s="10"/>
      <c r="G17" s="10"/>
      <c r="H17" s="10"/>
    </row>
    <row r="18" spans="1:8">
      <c r="A18" s="1"/>
      <c r="B18" s="6"/>
      <c r="C18" s="9"/>
      <c r="D18" s="10"/>
      <c r="E18" s="10"/>
      <c r="F18" s="10"/>
      <c r="G18" s="10"/>
      <c r="H18" s="10"/>
    </row>
    <row r="19" spans="1:8">
      <c r="A19" s="1"/>
      <c r="B19" s="6"/>
      <c r="C19" s="9"/>
      <c r="D19" s="10"/>
      <c r="E19" s="10"/>
      <c r="F19" s="10"/>
      <c r="G19" s="10"/>
      <c r="H19" s="10"/>
    </row>
    <row r="20" spans="1:8">
      <c r="A20" s="4"/>
      <c r="B20" s="7"/>
      <c r="C20" s="4"/>
      <c r="D20" s="5"/>
      <c r="E20" s="5"/>
      <c r="F20" s="5"/>
      <c r="G20" s="5"/>
      <c r="H20" s="5"/>
    </row>
    <row r="21" spans="1:8">
      <c r="A21" s="1"/>
      <c r="B21" s="12"/>
      <c r="C21" s="4"/>
      <c r="D21" s="4"/>
      <c r="E21" s="4"/>
      <c r="F21" s="4"/>
      <c r="G21" s="4"/>
      <c r="H21" s="4"/>
    </row>
    <row r="22" spans="1:8">
      <c r="A22" s="1"/>
      <c r="B22" s="12"/>
      <c r="C22" s="4"/>
      <c r="D22" s="4"/>
      <c r="E22" s="4"/>
      <c r="F22" s="4"/>
      <c r="G22" s="4"/>
      <c r="H22" s="4"/>
    </row>
    <row r="23" spans="1:8">
      <c r="A23" s="1"/>
      <c r="B23" s="6"/>
      <c r="C23" s="4"/>
      <c r="D23" s="5"/>
      <c r="E23" s="5"/>
      <c r="F23" s="5"/>
      <c r="G23" s="5"/>
      <c r="H23" s="5"/>
    </row>
    <row r="24" spans="1:8">
      <c r="A24" s="1"/>
      <c r="B24" s="8"/>
      <c r="C24" s="4"/>
      <c r="D24" s="5"/>
      <c r="E24" s="5"/>
      <c r="F24" s="5"/>
      <c r="G24" s="5"/>
      <c r="H24" s="5"/>
    </row>
    <row r="25" spans="1:8">
      <c r="A25" s="1"/>
      <c r="B25" s="7"/>
      <c r="C25" s="4"/>
      <c r="D25" s="4"/>
      <c r="E25" s="4"/>
      <c r="F25" s="4"/>
      <c r="G25" s="4"/>
      <c r="H25" s="4"/>
    </row>
    <row r="26" spans="1:8">
      <c r="A26" s="1"/>
      <c r="B26" s="6"/>
      <c r="C26" s="4"/>
      <c r="D26" s="5"/>
      <c r="E26" s="5"/>
      <c r="F26" s="5"/>
      <c r="G26" s="5"/>
      <c r="H26" s="5"/>
    </row>
    <row r="27" spans="1:8">
      <c r="A27" s="1"/>
      <c r="B27" s="8"/>
      <c r="C27" s="4"/>
      <c r="D27" s="5"/>
      <c r="E27" s="5"/>
      <c r="F27" s="5"/>
      <c r="G27" s="5"/>
      <c r="H27" s="5"/>
    </row>
    <row r="28" spans="1:8">
      <c r="A28" s="1"/>
      <c r="B28" s="6"/>
      <c r="C28" s="4"/>
      <c r="D28" s="5"/>
      <c r="E28" s="5"/>
      <c r="F28" s="5"/>
      <c r="G28" s="5"/>
      <c r="H28" s="5"/>
    </row>
    <row r="29" spans="1:8">
      <c r="A29" s="1"/>
      <c r="B29" s="7"/>
      <c r="C29" s="4"/>
      <c r="D29" s="4"/>
      <c r="E29" s="4"/>
      <c r="F29" s="4"/>
      <c r="G29" s="4"/>
      <c r="H29" s="4"/>
    </row>
    <row r="30" spans="1:8">
      <c r="A30" s="1"/>
      <c r="B30" s="6"/>
      <c r="C30" s="4"/>
      <c r="D30" s="5"/>
      <c r="E30" s="5"/>
      <c r="F30" s="5"/>
      <c r="G30" s="5"/>
      <c r="H30" s="5"/>
    </row>
    <row r="31" spans="1:8">
      <c r="A31" s="1"/>
      <c r="B31" s="6"/>
      <c r="C31" s="4"/>
      <c r="D31" s="5"/>
      <c r="E31" s="5"/>
      <c r="F31" s="5"/>
      <c r="G31" s="5"/>
      <c r="H31" s="5"/>
    </row>
    <row r="32" spans="1:8">
      <c r="A32" s="1"/>
      <c r="B32" s="6"/>
      <c r="C32" s="4"/>
      <c r="D32" s="5"/>
      <c r="E32" s="5"/>
      <c r="F32" s="5"/>
      <c r="G32" s="5"/>
      <c r="H32" s="5"/>
    </row>
    <row r="33" spans="1:8">
      <c r="A33" s="1"/>
      <c r="B33" s="6"/>
      <c r="C33" s="9"/>
      <c r="D33" s="10"/>
      <c r="E33" s="10"/>
      <c r="F33" s="10"/>
      <c r="G33" s="10"/>
      <c r="H33" s="10"/>
    </row>
    <row r="34" spans="1:8">
      <c r="A34" s="1"/>
      <c r="B34" s="11"/>
      <c r="C34" s="9"/>
      <c r="D34" s="10"/>
      <c r="E34" s="10"/>
      <c r="F34" s="10"/>
      <c r="G34" s="10"/>
      <c r="H34" s="10"/>
    </row>
    <row r="35" spans="1:8">
      <c r="A35" s="1"/>
      <c r="B35" s="6"/>
      <c r="C35" s="9"/>
      <c r="D35" s="10"/>
      <c r="E35" s="10"/>
      <c r="F35" s="10"/>
      <c r="G35" s="10"/>
      <c r="H35" s="10"/>
    </row>
    <row r="36" spans="1:8">
      <c r="A36" s="1"/>
      <c r="B36" s="8"/>
      <c r="C36" s="4"/>
      <c r="D36" s="5"/>
      <c r="E36" s="5"/>
      <c r="F36" s="5"/>
      <c r="G36" s="5"/>
      <c r="H36" s="5"/>
    </row>
    <row r="37" spans="1:8">
      <c r="A37" s="4"/>
      <c r="B37" s="12"/>
      <c r="C37" s="4"/>
      <c r="D37" s="4"/>
      <c r="E37" s="4"/>
      <c r="F37" s="4"/>
      <c r="G37" s="4"/>
      <c r="H37" s="4"/>
    </row>
    <row r="38" spans="1:8">
      <c r="A38" s="4"/>
      <c r="B38" s="11"/>
      <c r="C38" s="4"/>
      <c r="D38" s="5"/>
      <c r="E38" s="5"/>
      <c r="F38" s="5"/>
      <c r="G38" s="5"/>
      <c r="H38" s="5"/>
    </row>
    <row r="39" spans="1:8">
      <c r="A39" s="4"/>
      <c r="B39" s="6"/>
      <c r="C39" s="4"/>
      <c r="D39" s="5"/>
      <c r="E39" s="5"/>
      <c r="F39" s="5"/>
      <c r="G39" s="5"/>
      <c r="H39" s="5"/>
    </row>
    <row r="40" spans="1:8">
      <c r="A40" s="1"/>
      <c r="B40" s="6"/>
      <c r="C40" s="4"/>
      <c r="D40" s="5"/>
      <c r="E40" s="5"/>
      <c r="F40" s="5"/>
      <c r="G40" s="5"/>
      <c r="H40" s="5"/>
    </row>
    <row r="41" spans="1:8">
      <c r="A41" s="1"/>
      <c r="B41" s="12"/>
      <c r="C41" s="4"/>
      <c r="D41" s="4"/>
      <c r="E41" s="4"/>
      <c r="F41" s="4"/>
      <c r="G41" s="4"/>
      <c r="H41" s="4"/>
    </row>
  </sheetData>
  <sortState ref="A2:G16">
    <sortCondition descending="1" ref="G2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6"/>
  <sheetViews>
    <sheetView workbookViewId="0">
      <selection activeCell="H28" sqref="H28"/>
    </sheetView>
  </sheetViews>
  <sheetFormatPr defaultRowHeight="15"/>
  <cols>
    <col min="2" max="2" width="15.85546875" customWidth="1"/>
    <col min="3" max="3" width="7.28515625" customWidth="1"/>
    <col min="4" max="4" width="12.7109375" customWidth="1"/>
    <col min="5" max="5" width="12.42578125" customWidth="1"/>
  </cols>
  <sheetData>
    <row r="1" spans="1:9">
      <c r="A1" s="14"/>
      <c r="B1" s="14"/>
      <c r="C1" s="14"/>
      <c r="D1" s="25" t="s">
        <v>1</v>
      </c>
      <c r="E1" s="25" t="s">
        <v>12</v>
      </c>
      <c r="F1" s="25" t="s">
        <v>3</v>
      </c>
      <c r="G1" s="25" t="s">
        <v>11</v>
      </c>
      <c r="H1" s="25" t="s">
        <v>9</v>
      </c>
    </row>
    <row r="2" spans="1:9">
      <c r="A2" s="30" t="s">
        <v>0</v>
      </c>
      <c r="B2" s="26" t="s">
        <v>6</v>
      </c>
      <c r="C2" s="62"/>
      <c r="D2" s="82">
        <v>258</v>
      </c>
      <c r="E2" s="79">
        <v>59</v>
      </c>
      <c r="F2" s="63">
        <v>1148</v>
      </c>
      <c r="G2" s="81">
        <v>135</v>
      </c>
      <c r="H2" s="63">
        <v>1</v>
      </c>
      <c r="I2" s="64"/>
    </row>
    <row r="3" spans="1:9">
      <c r="A3" s="14"/>
      <c r="B3" s="27" t="s">
        <v>26</v>
      </c>
      <c r="C3" s="62"/>
      <c r="D3" s="81">
        <v>252</v>
      </c>
      <c r="E3" s="66">
        <v>73</v>
      </c>
      <c r="F3" s="66">
        <v>1375</v>
      </c>
      <c r="G3" s="82">
        <v>201</v>
      </c>
      <c r="H3" s="66">
        <v>3</v>
      </c>
      <c r="I3" s="64"/>
    </row>
    <row r="4" spans="1:9">
      <c r="A4" s="15"/>
      <c r="B4" s="19"/>
      <c r="C4" s="62"/>
      <c r="D4" s="62"/>
      <c r="E4" s="62"/>
      <c r="F4" s="62"/>
      <c r="G4" s="62"/>
      <c r="H4" s="62"/>
      <c r="I4" s="64"/>
    </row>
    <row r="5" spans="1:9">
      <c r="A5" s="15"/>
      <c r="B5" s="26" t="s">
        <v>136</v>
      </c>
      <c r="C5" s="62"/>
      <c r="D5" s="79">
        <v>343</v>
      </c>
      <c r="E5" s="82">
        <v>82</v>
      </c>
      <c r="F5" s="67">
        <v>1311</v>
      </c>
      <c r="G5" s="67">
        <v>222</v>
      </c>
      <c r="H5" s="63">
        <v>1</v>
      </c>
      <c r="I5" s="64"/>
    </row>
    <row r="6" spans="1:9">
      <c r="A6" s="15"/>
      <c r="B6" s="27" t="s">
        <v>28</v>
      </c>
      <c r="C6" s="62"/>
      <c r="D6" s="66">
        <v>350</v>
      </c>
      <c r="E6" s="81">
        <v>81</v>
      </c>
      <c r="F6" s="66">
        <v>1398</v>
      </c>
      <c r="G6" s="66">
        <v>267</v>
      </c>
      <c r="H6" s="66">
        <v>3</v>
      </c>
      <c r="I6" s="64"/>
    </row>
    <row r="7" spans="1:9">
      <c r="A7" s="14"/>
      <c r="B7" s="19"/>
      <c r="C7" s="62"/>
      <c r="D7" s="65"/>
      <c r="E7" s="62"/>
      <c r="F7" s="62"/>
      <c r="G7" s="62"/>
      <c r="H7" s="62"/>
      <c r="I7" s="64"/>
    </row>
    <row r="8" spans="1:9">
      <c r="A8" s="14"/>
      <c r="B8" s="26" t="s">
        <v>18</v>
      </c>
      <c r="C8" s="62"/>
      <c r="D8" s="82">
        <v>378</v>
      </c>
      <c r="E8" s="79">
        <v>69</v>
      </c>
      <c r="F8" s="66">
        <v>1427</v>
      </c>
      <c r="G8" s="81">
        <v>207</v>
      </c>
      <c r="H8" s="63">
        <v>2</v>
      </c>
      <c r="I8" s="64"/>
    </row>
    <row r="9" spans="1:9">
      <c r="A9" s="14"/>
      <c r="B9" s="27" t="s">
        <v>29</v>
      </c>
      <c r="C9" s="62"/>
      <c r="D9" s="81">
        <v>295</v>
      </c>
      <c r="E9" s="66">
        <v>83</v>
      </c>
      <c r="F9" s="63">
        <v>1197</v>
      </c>
      <c r="G9" s="82">
        <v>249</v>
      </c>
      <c r="H9" s="63">
        <v>2</v>
      </c>
      <c r="I9" s="64"/>
    </row>
    <row r="10" spans="1:9">
      <c r="B10" s="13"/>
      <c r="C10" s="64"/>
      <c r="D10" s="64"/>
      <c r="E10" s="64"/>
      <c r="F10" s="64"/>
      <c r="G10" s="64"/>
      <c r="H10" s="64"/>
      <c r="I10" s="64"/>
    </row>
    <row r="11" spans="1:9">
      <c r="A11" s="14"/>
      <c r="B11" s="26" t="s">
        <v>25</v>
      </c>
      <c r="C11" s="62"/>
      <c r="D11" s="66">
        <v>301</v>
      </c>
      <c r="E11" s="66">
        <v>83</v>
      </c>
      <c r="F11" s="66">
        <v>1438</v>
      </c>
      <c r="G11" s="81">
        <v>168</v>
      </c>
      <c r="H11" s="66">
        <v>3</v>
      </c>
      <c r="I11" s="64"/>
    </row>
    <row r="12" spans="1:9">
      <c r="A12" s="14"/>
      <c r="B12" s="27" t="s">
        <v>147</v>
      </c>
      <c r="C12" s="62"/>
      <c r="D12" s="63">
        <v>245</v>
      </c>
      <c r="E12" s="67">
        <v>78</v>
      </c>
      <c r="F12" s="63">
        <v>1262</v>
      </c>
      <c r="G12" s="82">
        <v>216</v>
      </c>
      <c r="H12" s="63">
        <v>1</v>
      </c>
      <c r="I12" s="64"/>
    </row>
    <row r="13" spans="1:9">
      <c r="B13" s="13"/>
      <c r="C13" s="64"/>
      <c r="D13" s="64"/>
      <c r="E13" s="64"/>
      <c r="F13" s="64"/>
      <c r="G13" s="64"/>
      <c r="H13" s="64"/>
      <c r="I13" s="64"/>
    </row>
    <row r="14" spans="1:9">
      <c r="A14" s="14"/>
      <c r="B14" s="28" t="s">
        <v>68</v>
      </c>
      <c r="C14" s="62"/>
      <c r="D14" s="63">
        <v>308</v>
      </c>
      <c r="E14" s="63">
        <v>80</v>
      </c>
      <c r="F14" s="82">
        <v>1508</v>
      </c>
      <c r="G14" s="79">
        <v>189</v>
      </c>
      <c r="H14" s="63">
        <v>1</v>
      </c>
      <c r="I14" s="64"/>
    </row>
    <row r="15" spans="1:9">
      <c r="A15" s="14"/>
      <c r="B15" s="29" t="s">
        <v>104</v>
      </c>
      <c r="C15" s="62"/>
      <c r="D15" s="66">
        <v>359</v>
      </c>
      <c r="E15" s="66">
        <v>82</v>
      </c>
      <c r="F15" s="81">
        <v>1451</v>
      </c>
      <c r="G15" s="66">
        <v>228</v>
      </c>
      <c r="H15" s="66">
        <v>3</v>
      </c>
      <c r="I15" s="64"/>
    </row>
    <row r="16" spans="1:9">
      <c r="C16" s="64"/>
      <c r="D16" s="64"/>
      <c r="E16" s="64"/>
      <c r="F16" s="64"/>
      <c r="G16" s="64"/>
      <c r="H16" s="64"/>
      <c r="I16" s="64"/>
    </row>
    <row r="17" spans="1:9">
      <c r="B17" s="28" t="s">
        <v>5</v>
      </c>
      <c r="C17" s="64"/>
      <c r="D17" s="83">
        <v>303</v>
      </c>
      <c r="E17" s="83">
        <v>77</v>
      </c>
      <c r="F17" s="83">
        <v>1185</v>
      </c>
      <c r="G17" s="83">
        <v>162</v>
      </c>
      <c r="H17" s="83">
        <v>0</v>
      </c>
      <c r="I17" s="64"/>
    </row>
    <row r="18" spans="1:9">
      <c r="B18" s="29" t="s">
        <v>27</v>
      </c>
      <c r="C18" s="64"/>
      <c r="D18" s="84">
        <v>320</v>
      </c>
      <c r="E18" s="84">
        <v>85</v>
      </c>
      <c r="F18" s="84">
        <v>1384</v>
      </c>
      <c r="G18" s="84">
        <v>297</v>
      </c>
      <c r="H18" s="85">
        <v>4</v>
      </c>
      <c r="I18" s="64"/>
    </row>
    <row r="20" spans="1:9">
      <c r="B20" s="28" t="s">
        <v>148</v>
      </c>
      <c r="D20" s="69">
        <v>260</v>
      </c>
      <c r="E20" s="83">
        <v>72</v>
      </c>
      <c r="F20" s="84">
        <v>1209</v>
      </c>
      <c r="G20" s="83">
        <v>132</v>
      </c>
      <c r="H20" s="69">
        <v>1</v>
      </c>
    </row>
    <row r="21" spans="1:9">
      <c r="B21" s="29" t="s">
        <v>30</v>
      </c>
      <c r="D21" s="68">
        <v>276</v>
      </c>
      <c r="E21" s="84">
        <v>77</v>
      </c>
      <c r="F21" s="83">
        <v>1188</v>
      </c>
      <c r="G21" s="84">
        <v>231</v>
      </c>
      <c r="H21" s="69">
        <v>3</v>
      </c>
    </row>
    <row r="26" spans="1:9">
      <c r="A26" t="s">
        <v>146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K94"/>
  <sheetViews>
    <sheetView tabSelected="1" topLeftCell="A91" workbookViewId="0">
      <selection activeCell="M42" sqref="M42"/>
    </sheetView>
  </sheetViews>
  <sheetFormatPr defaultRowHeight="15"/>
  <cols>
    <col min="2" max="2" width="24.140625" customWidth="1"/>
    <col min="3" max="3" width="5.7109375" customWidth="1"/>
    <col min="4" max="4" width="22.85546875" customWidth="1"/>
    <col min="5" max="5" width="7.5703125" customWidth="1"/>
    <col min="6" max="6" width="17.7109375" customWidth="1"/>
    <col min="7" max="7" width="6.85546875" customWidth="1"/>
    <col min="8" max="8" width="15.7109375" customWidth="1"/>
    <col min="9" max="9" width="8.5703125" customWidth="1"/>
    <col min="10" max="10" width="20.5703125" customWidth="1"/>
    <col min="11" max="11" width="6" customWidth="1"/>
  </cols>
  <sheetData>
    <row r="1" spans="1:11">
      <c r="A1" s="4" t="s">
        <v>0</v>
      </c>
      <c r="B1" s="31" t="s">
        <v>26</v>
      </c>
      <c r="C1" s="41"/>
      <c r="D1" s="112" t="s">
        <v>1</v>
      </c>
      <c r="E1" s="112"/>
      <c r="F1" s="112" t="s">
        <v>2</v>
      </c>
      <c r="G1" s="112"/>
      <c r="H1" s="112" t="s">
        <v>3</v>
      </c>
      <c r="I1" s="112"/>
      <c r="J1" s="112" t="s">
        <v>11</v>
      </c>
      <c r="K1" s="113"/>
    </row>
    <row r="2" spans="1:11">
      <c r="A2" s="4"/>
      <c r="B2" s="34" t="s">
        <v>33</v>
      </c>
      <c r="C2" s="45"/>
      <c r="D2" s="71" t="s">
        <v>221</v>
      </c>
      <c r="E2" s="71">
        <v>351</v>
      </c>
      <c r="F2" s="71" t="s">
        <v>222</v>
      </c>
      <c r="G2" s="71">
        <v>74</v>
      </c>
      <c r="H2" s="71" t="s">
        <v>223</v>
      </c>
      <c r="I2" s="71">
        <v>1564</v>
      </c>
      <c r="J2" s="71" t="s">
        <v>224</v>
      </c>
      <c r="K2" s="72">
        <v>220</v>
      </c>
    </row>
    <row r="3" spans="1:11">
      <c r="A3" s="4"/>
      <c r="B3" s="34" t="s">
        <v>34</v>
      </c>
      <c r="C3" s="45"/>
      <c r="D3" s="71" t="s">
        <v>225</v>
      </c>
      <c r="E3" s="71">
        <v>380</v>
      </c>
      <c r="F3" s="71" t="s">
        <v>226</v>
      </c>
      <c r="G3" s="71">
        <v>91</v>
      </c>
      <c r="H3" s="71" t="s">
        <v>227</v>
      </c>
      <c r="I3" s="71">
        <v>1898</v>
      </c>
      <c r="J3" s="71" t="s">
        <v>228</v>
      </c>
      <c r="K3" s="72">
        <v>300</v>
      </c>
    </row>
    <row r="4" spans="1:11">
      <c r="A4" s="4"/>
      <c r="B4" s="38" t="s">
        <v>35</v>
      </c>
      <c r="C4" s="48"/>
      <c r="D4" s="73" t="s">
        <v>229</v>
      </c>
      <c r="E4" s="73">
        <v>358</v>
      </c>
      <c r="F4" s="73" t="s">
        <v>230</v>
      </c>
      <c r="G4" s="73">
        <v>100</v>
      </c>
      <c r="H4" s="73" t="s">
        <v>231</v>
      </c>
      <c r="I4" s="73">
        <v>1634</v>
      </c>
      <c r="J4" s="73" t="s">
        <v>232</v>
      </c>
      <c r="K4" s="74">
        <v>312</v>
      </c>
    </row>
    <row r="5" spans="1:11">
      <c r="A5" s="4"/>
      <c r="B5" s="31" t="s">
        <v>25</v>
      </c>
      <c r="C5" s="41"/>
      <c r="D5" s="41"/>
      <c r="E5" s="41"/>
      <c r="F5" s="41"/>
      <c r="G5" s="41"/>
      <c r="H5" s="41"/>
      <c r="I5" s="41"/>
      <c r="J5" s="41"/>
      <c r="K5" s="51"/>
    </row>
    <row r="6" spans="1:11">
      <c r="A6" s="4"/>
      <c r="B6" s="44" t="s">
        <v>36</v>
      </c>
      <c r="C6" s="45"/>
      <c r="D6" s="71" t="s">
        <v>95</v>
      </c>
      <c r="E6" s="71">
        <v>218</v>
      </c>
      <c r="F6" s="71" t="s">
        <v>96</v>
      </c>
      <c r="G6" s="71">
        <v>54</v>
      </c>
      <c r="H6" s="71" t="s">
        <v>97</v>
      </c>
      <c r="I6" s="71">
        <v>823</v>
      </c>
      <c r="J6" s="71" t="s">
        <v>98</v>
      </c>
      <c r="K6" s="72">
        <v>159</v>
      </c>
    </row>
    <row r="7" spans="1:11">
      <c r="A7" s="4"/>
      <c r="B7" s="44" t="s">
        <v>37</v>
      </c>
      <c r="C7" s="45"/>
      <c r="D7" s="71" t="s">
        <v>217</v>
      </c>
      <c r="E7" s="71">
        <v>283</v>
      </c>
      <c r="F7" s="71" t="s">
        <v>218</v>
      </c>
      <c r="G7" s="71">
        <v>76</v>
      </c>
      <c r="H7" s="71" t="s">
        <v>219</v>
      </c>
      <c r="I7" s="71">
        <v>1191</v>
      </c>
      <c r="J7" s="71" t="s">
        <v>220</v>
      </c>
      <c r="K7" s="72">
        <v>207</v>
      </c>
    </row>
    <row r="8" spans="1:11">
      <c r="A8" s="4"/>
      <c r="B8" s="44" t="s">
        <v>94</v>
      </c>
      <c r="C8" s="45"/>
      <c r="D8" s="46">
        <v>26</v>
      </c>
      <c r="E8" s="46">
        <v>26</v>
      </c>
      <c r="F8" s="46">
        <v>23</v>
      </c>
      <c r="G8" s="46">
        <v>23</v>
      </c>
      <c r="H8" s="46">
        <v>314</v>
      </c>
      <c r="I8" s="46">
        <v>314</v>
      </c>
      <c r="J8" s="46">
        <v>48</v>
      </c>
      <c r="K8" s="47">
        <v>48</v>
      </c>
    </row>
    <row r="9" spans="1:11">
      <c r="A9" s="4"/>
      <c r="B9" s="44" t="s">
        <v>212</v>
      </c>
      <c r="C9" s="45"/>
      <c r="D9" s="46">
        <v>95</v>
      </c>
      <c r="E9" s="46">
        <v>95</v>
      </c>
      <c r="F9" s="46">
        <v>28</v>
      </c>
      <c r="G9" s="46">
        <v>28</v>
      </c>
      <c r="H9" s="46">
        <v>393</v>
      </c>
      <c r="I9" s="46">
        <v>393</v>
      </c>
      <c r="J9" s="46">
        <v>33</v>
      </c>
      <c r="K9" s="47">
        <v>33</v>
      </c>
    </row>
    <row r="10" spans="1:11">
      <c r="A10" s="4"/>
      <c r="B10" s="44" t="s">
        <v>211</v>
      </c>
      <c r="C10" s="45"/>
      <c r="D10" s="71" t="s">
        <v>213</v>
      </c>
      <c r="E10" s="46">
        <v>259</v>
      </c>
      <c r="F10" s="71" t="s">
        <v>214</v>
      </c>
      <c r="G10" s="46">
        <v>58</v>
      </c>
      <c r="H10" s="71" t="s">
        <v>215</v>
      </c>
      <c r="I10" s="46">
        <v>1226</v>
      </c>
      <c r="J10" s="71" t="s">
        <v>216</v>
      </c>
      <c r="K10" s="47">
        <v>141</v>
      </c>
    </row>
    <row r="11" spans="1:11">
      <c r="A11" s="4"/>
      <c r="B11" s="44" t="s">
        <v>134</v>
      </c>
      <c r="C11" s="45"/>
      <c r="D11" s="46">
        <v>79</v>
      </c>
      <c r="E11" s="46">
        <v>79</v>
      </c>
      <c r="F11" s="46">
        <v>29</v>
      </c>
      <c r="G11" s="46">
        <v>29</v>
      </c>
      <c r="H11" s="46">
        <v>466</v>
      </c>
      <c r="I11" s="46">
        <v>466</v>
      </c>
      <c r="J11" s="46">
        <v>57</v>
      </c>
      <c r="K11" s="47">
        <v>57</v>
      </c>
    </row>
    <row r="12" spans="1:11">
      <c r="A12" s="4"/>
      <c r="B12" s="44" t="s">
        <v>135</v>
      </c>
      <c r="C12" s="45"/>
      <c r="D12" s="46">
        <v>129</v>
      </c>
      <c r="E12" s="46">
        <v>129</v>
      </c>
      <c r="F12" s="46">
        <v>27</v>
      </c>
      <c r="G12" s="46">
        <v>27</v>
      </c>
      <c r="H12" s="46">
        <v>466</v>
      </c>
      <c r="I12" s="46">
        <v>466</v>
      </c>
      <c r="J12" s="46">
        <v>57</v>
      </c>
      <c r="K12" s="47">
        <v>57</v>
      </c>
    </row>
    <row r="13" spans="1:11">
      <c r="A13" s="4"/>
      <c r="B13" s="38" t="s">
        <v>38</v>
      </c>
      <c r="C13" s="48"/>
      <c r="D13" s="49">
        <v>113</v>
      </c>
      <c r="E13" s="49">
        <v>113</v>
      </c>
      <c r="F13" s="49">
        <v>20</v>
      </c>
      <c r="G13" s="49">
        <v>20</v>
      </c>
      <c r="H13" s="49">
        <v>426</v>
      </c>
      <c r="I13" s="49">
        <v>426</v>
      </c>
      <c r="J13" s="49">
        <v>51</v>
      </c>
      <c r="K13" s="50">
        <v>51</v>
      </c>
    </row>
    <row r="14" spans="1:11">
      <c r="A14" s="2"/>
      <c r="B14" s="3"/>
      <c r="C14" s="3"/>
      <c r="D14" s="1"/>
      <c r="E14" s="1"/>
      <c r="F14" s="1"/>
      <c r="G14" s="1"/>
      <c r="H14" s="1"/>
      <c r="I14" s="1"/>
      <c r="J14" s="1"/>
      <c r="K14" s="1"/>
    </row>
    <row r="15" spans="1:11">
      <c r="A15" s="1"/>
      <c r="B15" s="31" t="s">
        <v>6</v>
      </c>
      <c r="C15" s="41"/>
      <c r="D15" s="41"/>
      <c r="E15" s="41"/>
      <c r="F15" s="41"/>
      <c r="G15" s="41"/>
      <c r="H15" s="41"/>
      <c r="I15" s="41"/>
      <c r="J15" s="41"/>
      <c r="K15" s="51"/>
    </row>
    <row r="16" spans="1:11">
      <c r="A16" s="1"/>
      <c r="B16" s="34" t="s">
        <v>39</v>
      </c>
      <c r="C16" s="45"/>
      <c r="D16" s="46">
        <v>59</v>
      </c>
      <c r="E16" s="46">
        <v>59</v>
      </c>
      <c r="F16" s="46">
        <v>12</v>
      </c>
      <c r="G16" s="46">
        <v>12</v>
      </c>
      <c r="H16" s="46">
        <v>319</v>
      </c>
      <c r="I16" s="46">
        <v>319</v>
      </c>
      <c r="J16" s="46">
        <v>24</v>
      </c>
      <c r="K16" s="47">
        <v>24</v>
      </c>
    </row>
    <row r="17" spans="1:11">
      <c r="A17" s="1"/>
      <c r="B17" s="34" t="s">
        <v>40</v>
      </c>
      <c r="C17" s="45"/>
      <c r="D17" s="46">
        <v>105</v>
      </c>
      <c r="E17" s="46">
        <v>105</v>
      </c>
      <c r="F17" s="46">
        <v>27</v>
      </c>
      <c r="G17" s="46">
        <v>27</v>
      </c>
      <c r="H17" s="46">
        <v>376</v>
      </c>
      <c r="I17" s="46">
        <v>376</v>
      </c>
      <c r="J17" s="46">
        <v>27</v>
      </c>
      <c r="K17" s="47">
        <v>27</v>
      </c>
    </row>
    <row r="18" spans="1:11">
      <c r="A18" s="1"/>
      <c r="B18" s="34" t="s">
        <v>233</v>
      </c>
      <c r="C18" s="45"/>
      <c r="D18" s="46">
        <v>98</v>
      </c>
      <c r="E18" s="46">
        <v>98</v>
      </c>
      <c r="F18" s="46">
        <v>14</v>
      </c>
      <c r="G18" s="46">
        <v>14</v>
      </c>
      <c r="H18" s="46">
        <v>411</v>
      </c>
      <c r="I18" s="46">
        <v>411</v>
      </c>
      <c r="J18" s="46">
        <v>48</v>
      </c>
      <c r="K18" s="47">
        <v>48</v>
      </c>
    </row>
    <row r="19" spans="1:11">
      <c r="A19" s="1"/>
      <c r="B19" s="34" t="s">
        <v>79</v>
      </c>
      <c r="C19" s="45"/>
      <c r="D19" s="71" t="s">
        <v>234</v>
      </c>
      <c r="E19" s="71">
        <v>202</v>
      </c>
      <c r="F19" s="71" t="s">
        <v>235</v>
      </c>
      <c r="G19" s="71">
        <v>62</v>
      </c>
      <c r="H19" s="71" t="s">
        <v>236</v>
      </c>
      <c r="I19" s="71">
        <v>1048</v>
      </c>
      <c r="J19" s="71" t="s">
        <v>237</v>
      </c>
      <c r="K19" s="72">
        <v>189</v>
      </c>
    </row>
    <row r="20" spans="1:11">
      <c r="A20" s="1"/>
      <c r="B20" s="34" t="s">
        <v>121</v>
      </c>
      <c r="C20" s="45"/>
      <c r="D20" s="46">
        <v>91</v>
      </c>
      <c r="E20" s="46">
        <v>91</v>
      </c>
      <c r="F20" s="46">
        <v>24</v>
      </c>
      <c r="G20" s="46">
        <v>24</v>
      </c>
      <c r="H20" s="46">
        <v>338</v>
      </c>
      <c r="I20" s="46">
        <v>338</v>
      </c>
      <c r="J20" s="46">
        <v>60</v>
      </c>
      <c r="K20" s="47">
        <v>60</v>
      </c>
    </row>
    <row r="21" spans="1:11">
      <c r="A21" s="1"/>
      <c r="B21" s="38" t="s">
        <v>41</v>
      </c>
      <c r="C21" s="48"/>
      <c r="D21" s="73" t="s">
        <v>122</v>
      </c>
      <c r="E21" s="73">
        <v>217</v>
      </c>
      <c r="F21" s="73" t="s">
        <v>123</v>
      </c>
      <c r="G21" s="73">
        <v>82</v>
      </c>
      <c r="H21" s="73" t="s">
        <v>124</v>
      </c>
      <c r="I21" s="73">
        <v>1337</v>
      </c>
      <c r="J21" s="73" t="s">
        <v>125</v>
      </c>
      <c r="K21" s="74">
        <v>147</v>
      </c>
    </row>
    <row r="22" spans="1:11" ht="15.75" thickBot="1">
      <c r="A22" s="4"/>
      <c r="B22" s="31" t="s">
        <v>31</v>
      </c>
      <c r="C22" s="41"/>
      <c r="D22" s="41"/>
      <c r="E22" s="41"/>
      <c r="F22" s="41"/>
      <c r="G22" s="41"/>
      <c r="H22" s="41"/>
      <c r="I22" s="41"/>
      <c r="J22" s="41"/>
      <c r="K22" s="51"/>
    </row>
    <row r="23" spans="1:11" ht="15.75" thickBot="1">
      <c r="A23" s="4"/>
      <c r="B23" s="117" t="s">
        <v>42</v>
      </c>
      <c r="C23" s="118"/>
      <c r="D23" s="119" t="s">
        <v>153</v>
      </c>
      <c r="E23" s="120">
        <v>506</v>
      </c>
      <c r="F23" s="71" t="s">
        <v>154</v>
      </c>
      <c r="G23" s="71">
        <v>108</v>
      </c>
      <c r="H23" s="71" t="s">
        <v>155</v>
      </c>
      <c r="I23" s="71">
        <v>1745</v>
      </c>
      <c r="J23" s="71" t="s">
        <v>156</v>
      </c>
      <c r="K23" s="72">
        <v>285</v>
      </c>
    </row>
    <row r="24" spans="1:11">
      <c r="A24" s="4"/>
      <c r="B24" s="34" t="s">
        <v>43</v>
      </c>
      <c r="C24" s="45"/>
      <c r="D24" s="71" t="s">
        <v>161</v>
      </c>
      <c r="E24" s="71">
        <v>320</v>
      </c>
      <c r="F24" s="71" t="s">
        <v>162</v>
      </c>
      <c r="G24" s="71">
        <v>110</v>
      </c>
      <c r="H24" s="114" t="s">
        <v>163</v>
      </c>
      <c r="I24" s="114">
        <v>2015</v>
      </c>
      <c r="J24" s="71" t="s">
        <v>164</v>
      </c>
      <c r="K24" s="72">
        <v>321</v>
      </c>
    </row>
    <row r="25" spans="1:11">
      <c r="A25" s="1"/>
      <c r="B25" s="38" t="s">
        <v>44</v>
      </c>
      <c r="C25" s="48"/>
      <c r="D25" s="73" t="s">
        <v>157</v>
      </c>
      <c r="E25" s="73">
        <v>464</v>
      </c>
      <c r="F25" s="73" t="s">
        <v>158</v>
      </c>
      <c r="G25" s="73">
        <v>70</v>
      </c>
      <c r="H25" s="73" t="s">
        <v>159</v>
      </c>
      <c r="I25" s="73">
        <v>1898</v>
      </c>
      <c r="J25" s="73" t="s">
        <v>160</v>
      </c>
      <c r="K25" s="74">
        <v>234</v>
      </c>
    </row>
    <row r="26" spans="1:1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</row>
    <row r="27" spans="1:11">
      <c r="A27" s="1"/>
      <c r="B27" s="31" t="s">
        <v>5</v>
      </c>
      <c r="C27" s="32"/>
      <c r="D27" s="32"/>
      <c r="E27" s="32"/>
      <c r="F27" s="32"/>
      <c r="G27" s="32"/>
      <c r="H27" s="32"/>
      <c r="I27" s="32"/>
      <c r="J27" s="33"/>
      <c r="K27" s="35"/>
    </row>
    <row r="28" spans="1:11">
      <c r="A28" s="1"/>
      <c r="B28" s="34" t="s">
        <v>45</v>
      </c>
      <c r="C28" s="35"/>
      <c r="D28" s="77" t="s">
        <v>90</v>
      </c>
      <c r="E28" s="77">
        <v>177</v>
      </c>
      <c r="F28" s="77" t="s">
        <v>91</v>
      </c>
      <c r="G28" s="77">
        <v>53</v>
      </c>
      <c r="H28" s="77" t="s">
        <v>92</v>
      </c>
      <c r="I28" s="77">
        <v>556</v>
      </c>
      <c r="J28" s="78" t="s">
        <v>93</v>
      </c>
      <c r="K28" s="77">
        <v>123</v>
      </c>
    </row>
    <row r="29" spans="1:11">
      <c r="A29" s="1"/>
      <c r="B29" s="34" t="s">
        <v>88</v>
      </c>
      <c r="C29" s="35"/>
      <c r="D29" s="36">
        <v>95</v>
      </c>
      <c r="E29" s="36">
        <v>95</v>
      </c>
      <c r="F29" s="36">
        <v>21</v>
      </c>
      <c r="G29" s="36">
        <v>21</v>
      </c>
      <c r="H29" s="36">
        <v>403</v>
      </c>
      <c r="I29" s="36">
        <v>403</v>
      </c>
      <c r="J29" s="37">
        <v>48</v>
      </c>
      <c r="K29" s="36">
        <v>48</v>
      </c>
    </row>
    <row r="30" spans="1:11">
      <c r="A30" s="1"/>
      <c r="B30" s="34" t="s">
        <v>89</v>
      </c>
      <c r="C30" s="35"/>
      <c r="D30" s="77" t="s">
        <v>254</v>
      </c>
      <c r="E30" s="36">
        <v>218</v>
      </c>
      <c r="F30" s="77" t="s">
        <v>255</v>
      </c>
      <c r="G30" s="36">
        <v>50</v>
      </c>
      <c r="H30" s="77" t="s">
        <v>256</v>
      </c>
      <c r="I30" s="36">
        <v>862</v>
      </c>
      <c r="J30" s="78" t="s">
        <v>257</v>
      </c>
      <c r="K30" s="36">
        <v>69</v>
      </c>
    </row>
    <row r="31" spans="1:11">
      <c r="A31" s="1"/>
      <c r="B31" s="34" t="s">
        <v>46</v>
      </c>
      <c r="C31" s="35"/>
      <c r="D31" s="77" t="s">
        <v>250</v>
      </c>
      <c r="E31" s="77">
        <v>315</v>
      </c>
      <c r="F31" s="77" t="s">
        <v>251</v>
      </c>
      <c r="G31" s="77">
        <v>61</v>
      </c>
      <c r="H31" s="77" t="s">
        <v>252</v>
      </c>
      <c r="I31" s="77">
        <v>1151</v>
      </c>
      <c r="J31" s="78" t="s">
        <v>253</v>
      </c>
      <c r="K31" s="77">
        <v>147</v>
      </c>
    </row>
    <row r="32" spans="1:11">
      <c r="A32" s="1"/>
      <c r="B32" s="34" t="s">
        <v>108</v>
      </c>
      <c r="C32" s="35"/>
      <c r="D32" s="77">
        <v>116</v>
      </c>
      <c r="E32" s="77">
        <v>116</v>
      </c>
      <c r="F32" s="77">
        <v>26</v>
      </c>
      <c r="G32" s="77">
        <v>26</v>
      </c>
      <c r="H32" s="77">
        <v>568</v>
      </c>
      <c r="I32" s="77">
        <v>568</v>
      </c>
      <c r="J32" s="78">
        <v>93</v>
      </c>
      <c r="K32" s="77">
        <v>93</v>
      </c>
    </row>
    <row r="33" spans="1:11">
      <c r="A33" s="1"/>
      <c r="B33" s="34" t="s">
        <v>109</v>
      </c>
      <c r="C33" s="35"/>
      <c r="D33" s="77">
        <v>75</v>
      </c>
      <c r="E33" s="77">
        <v>75</v>
      </c>
      <c r="F33" s="77">
        <v>21</v>
      </c>
      <c r="G33" s="77">
        <v>21</v>
      </c>
      <c r="H33" s="77">
        <v>276</v>
      </c>
      <c r="I33" s="77">
        <v>276</v>
      </c>
      <c r="J33" s="78">
        <v>57</v>
      </c>
      <c r="K33" s="77">
        <v>57</v>
      </c>
    </row>
    <row r="34" spans="1:11">
      <c r="A34" s="1"/>
      <c r="B34" s="38" t="s">
        <v>47</v>
      </c>
      <c r="C34" s="39"/>
      <c r="D34" s="115" t="s">
        <v>258</v>
      </c>
      <c r="E34" s="40">
        <v>155</v>
      </c>
      <c r="F34" s="115" t="s">
        <v>259</v>
      </c>
      <c r="G34" s="40">
        <v>49</v>
      </c>
      <c r="H34" s="115" t="s">
        <v>260</v>
      </c>
      <c r="I34" s="40">
        <v>682</v>
      </c>
      <c r="J34" s="116" t="s">
        <v>261</v>
      </c>
      <c r="K34" s="36">
        <v>96</v>
      </c>
    </row>
    <row r="35" spans="1:11">
      <c r="A35" s="4"/>
      <c r="B35" s="31" t="s">
        <v>18</v>
      </c>
      <c r="C35" s="41"/>
      <c r="D35" s="42"/>
      <c r="E35" s="42"/>
      <c r="F35" s="42"/>
      <c r="G35" s="42"/>
      <c r="H35" s="42"/>
      <c r="I35" s="42"/>
      <c r="J35" s="43"/>
      <c r="K35" s="46"/>
    </row>
    <row r="36" spans="1:11">
      <c r="A36" s="4"/>
      <c r="B36" s="76" t="s">
        <v>80</v>
      </c>
      <c r="C36" s="45"/>
      <c r="D36" s="71" t="s">
        <v>117</v>
      </c>
      <c r="E36" s="71">
        <v>192</v>
      </c>
      <c r="F36" s="71" t="s">
        <v>118</v>
      </c>
      <c r="G36" s="71">
        <v>51</v>
      </c>
      <c r="H36" s="71" t="s">
        <v>119</v>
      </c>
      <c r="I36" s="71">
        <v>1006</v>
      </c>
      <c r="J36" s="72" t="s">
        <v>120</v>
      </c>
      <c r="K36" s="71">
        <v>171</v>
      </c>
    </row>
    <row r="37" spans="1:11">
      <c r="A37" s="1"/>
      <c r="B37" s="44" t="s">
        <v>48</v>
      </c>
      <c r="C37" s="45"/>
      <c r="D37" s="71" t="s">
        <v>113</v>
      </c>
      <c r="E37" s="71">
        <v>240</v>
      </c>
      <c r="F37" s="114" t="s">
        <v>114</v>
      </c>
      <c r="G37" s="114">
        <v>84</v>
      </c>
      <c r="H37" s="71" t="s">
        <v>115</v>
      </c>
      <c r="I37" s="71">
        <v>1157</v>
      </c>
      <c r="J37" s="72" t="s">
        <v>116</v>
      </c>
      <c r="K37" s="71">
        <v>207</v>
      </c>
    </row>
    <row r="38" spans="1:11">
      <c r="A38" s="1"/>
      <c r="B38" s="44" t="s">
        <v>49</v>
      </c>
      <c r="C38" s="45"/>
      <c r="D38" s="71" t="s">
        <v>202</v>
      </c>
      <c r="E38" s="71">
        <v>352</v>
      </c>
      <c r="F38" s="71" t="s">
        <v>203</v>
      </c>
      <c r="G38" s="71">
        <v>94</v>
      </c>
      <c r="H38" s="71" t="s">
        <v>204</v>
      </c>
      <c r="I38" s="71">
        <v>1769</v>
      </c>
      <c r="J38" s="72" t="s">
        <v>205</v>
      </c>
      <c r="K38" s="71">
        <v>219</v>
      </c>
    </row>
    <row r="39" spans="1:11">
      <c r="A39" s="1"/>
      <c r="B39" s="44" t="s">
        <v>200</v>
      </c>
      <c r="C39" s="45"/>
      <c r="D39" s="71">
        <v>147</v>
      </c>
      <c r="E39" s="71">
        <v>147</v>
      </c>
      <c r="F39" s="71">
        <v>20</v>
      </c>
      <c r="G39" s="71">
        <v>20</v>
      </c>
      <c r="H39" s="71">
        <v>377</v>
      </c>
      <c r="I39" s="71">
        <v>377</v>
      </c>
      <c r="J39" s="72">
        <v>75</v>
      </c>
      <c r="K39" s="71">
        <v>75</v>
      </c>
    </row>
    <row r="40" spans="1:11">
      <c r="A40" s="1"/>
      <c r="B40" s="44" t="s">
        <v>201</v>
      </c>
      <c r="C40" s="45"/>
      <c r="D40" s="71">
        <v>120</v>
      </c>
      <c r="E40" s="71">
        <v>120</v>
      </c>
      <c r="F40" s="71">
        <v>28</v>
      </c>
      <c r="G40" s="71">
        <v>28</v>
      </c>
      <c r="H40" s="71">
        <v>587</v>
      </c>
      <c r="I40" s="71">
        <v>587</v>
      </c>
      <c r="J40" s="72">
        <v>54</v>
      </c>
      <c r="K40" s="71">
        <v>54</v>
      </c>
    </row>
    <row r="41" spans="1:11">
      <c r="A41" s="1"/>
      <c r="B41" s="38" t="s">
        <v>50</v>
      </c>
      <c r="C41" s="48"/>
      <c r="D41" s="49">
        <v>49</v>
      </c>
      <c r="E41" s="49">
        <v>49</v>
      </c>
      <c r="F41" s="49">
        <v>18</v>
      </c>
      <c r="G41" s="49">
        <v>18</v>
      </c>
      <c r="H41" s="49">
        <v>404</v>
      </c>
      <c r="I41" s="49">
        <v>404</v>
      </c>
      <c r="J41" s="50">
        <v>39</v>
      </c>
      <c r="K41" s="46">
        <v>39</v>
      </c>
    </row>
    <row r="42" spans="1:11">
      <c r="A42" s="1"/>
      <c r="B42" s="8"/>
      <c r="C42" s="4"/>
      <c r="D42" s="5"/>
      <c r="E42" s="5"/>
      <c r="F42" s="5"/>
      <c r="G42" s="5"/>
      <c r="H42" s="5"/>
      <c r="I42" s="5"/>
      <c r="J42" s="5"/>
      <c r="K42" s="5"/>
    </row>
    <row r="43" spans="1:11">
      <c r="A43" s="1"/>
      <c r="B43" s="31" t="s">
        <v>27</v>
      </c>
      <c r="C43" s="41"/>
      <c r="D43" s="42"/>
      <c r="E43" s="42"/>
      <c r="F43" s="41"/>
      <c r="G43" s="41"/>
      <c r="H43" s="41"/>
      <c r="I43" s="41"/>
      <c r="J43" s="51"/>
      <c r="K43" s="45"/>
    </row>
    <row r="44" spans="1:11" ht="15.75" thickBot="1">
      <c r="A44" s="1"/>
      <c r="B44" s="34" t="s">
        <v>51</v>
      </c>
      <c r="C44" s="45"/>
      <c r="D44" s="46">
        <v>86</v>
      </c>
      <c r="E44" s="46">
        <v>86</v>
      </c>
      <c r="F44" s="46">
        <v>25</v>
      </c>
      <c r="G44" s="46">
        <v>25</v>
      </c>
      <c r="H44" s="46">
        <v>406</v>
      </c>
      <c r="I44" s="46">
        <v>406</v>
      </c>
      <c r="J44" s="47">
        <v>84</v>
      </c>
      <c r="K44" s="46">
        <v>84</v>
      </c>
    </row>
    <row r="45" spans="1:11" ht="15.75" thickBot="1">
      <c r="A45" s="1"/>
      <c r="B45" s="123" t="s">
        <v>52</v>
      </c>
      <c r="C45" s="45"/>
      <c r="D45" s="71" t="s">
        <v>238</v>
      </c>
      <c r="E45" s="71">
        <v>457</v>
      </c>
      <c r="F45" s="71" t="s">
        <v>239</v>
      </c>
      <c r="G45" s="71">
        <v>109</v>
      </c>
      <c r="H45" s="124" t="s">
        <v>240</v>
      </c>
      <c r="I45" s="125">
        <v>2033</v>
      </c>
      <c r="J45" s="126" t="s">
        <v>241</v>
      </c>
      <c r="K45" s="114">
        <v>429</v>
      </c>
    </row>
    <row r="46" spans="1:11">
      <c r="A46" s="1"/>
      <c r="B46" s="52" t="s">
        <v>87</v>
      </c>
      <c r="C46" s="45"/>
      <c r="D46" s="71" t="s">
        <v>242</v>
      </c>
      <c r="E46" s="46">
        <v>174</v>
      </c>
      <c r="F46" s="71" t="s">
        <v>243</v>
      </c>
      <c r="G46" s="46">
        <v>55</v>
      </c>
      <c r="H46" s="71" t="s">
        <v>244</v>
      </c>
      <c r="I46" s="46">
        <v>837</v>
      </c>
      <c r="J46" s="72" t="s">
        <v>245</v>
      </c>
      <c r="K46" s="46">
        <v>156</v>
      </c>
    </row>
    <row r="47" spans="1:11">
      <c r="A47" s="1"/>
      <c r="B47" s="52" t="s">
        <v>106</v>
      </c>
      <c r="C47" s="45"/>
      <c r="D47" s="46">
        <v>54</v>
      </c>
      <c r="E47" s="46">
        <v>54</v>
      </c>
      <c r="F47" s="46">
        <v>29</v>
      </c>
      <c r="G47" s="46">
        <v>29</v>
      </c>
      <c r="H47" s="46">
        <v>315</v>
      </c>
      <c r="I47" s="46">
        <v>315</v>
      </c>
      <c r="J47" s="47">
        <v>87</v>
      </c>
      <c r="K47" s="46">
        <v>87</v>
      </c>
    </row>
    <row r="48" spans="1:11">
      <c r="A48" s="1"/>
      <c r="B48" s="38" t="s">
        <v>107</v>
      </c>
      <c r="C48" s="48"/>
      <c r="D48" s="73" t="s">
        <v>246</v>
      </c>
      <c r="E48" s="73">
        <v>457</v>
      </c>
      <c r="F48" s="73" t="s">
        <v>247</v>
      </c>
      <c r="G48" s="73">
        <v>107</v>
      </c>
      <c r="H48" s="73" t="s">
        <v>248</v>
      </c>
      <c r="I48" s="73">
        <v>1912</v>
      </c>
      <c r="J48" s="74" t="s">
        <v>249</v>
      </c>
      <c r="K48" s="71">
        <v>348</v>
      </c>
    </row>
    <row r="49" spans="1:11" ht="15.75" thickBot="1">
      <c r="A49" s="1"/>
      <c r="B49" s="31" t="s">
        <v>28</v>
      </c>
      <c r="C49" s="41"/>
      <c r="D49" s="41"/>
      <c r="E49" s="41"/>
      <c r="F49" s="41"/>
      <c r="G49" s="41"/>
      <c r="H49" s="41"/>
      <c r="I49" s="41"/>
      <c r="J49" s="51"/>
      <c r="K49" s="45"/>
    </row>
    <row r="50" spans="1:11" ht="15.75" thickBot="1">
      <c r="A50" s="1"/>
      <c r="B50" s="122" t="s">
        <v>53</v>
      </c>
      <c r="C50" s="45"/>
      <c r="D50" s="71" t="s">
        <v>182</v>
      </c>
      <c r="E50" s="71">
        <v>478</v>
      </c>
      <c r="F50" s="121" t="s">
        <v>183</v>
      </c>
      <c r="G50" s="120">
        <v>113</v>
      </c>
      <c r="H50" s="71" t="s">
        <v>184</v>
      </c>
      <c r="I50" s="71">
        <v>1628</v>
      </c>
      <c r="J50" s="127" t="s">
        <v>185</v>
      </c>
      <c r="K50" s="127">
        <v>462</v>
      </c>
    </row>
    <row r="51" spans="1:11">
      <c r="A51" s="1"/>
      <c r="B51" s="34" t="s">
        <v>186</v>
      </c>
      <c r="C51" s="45"/>
      <c r="D51" s="71">
        <v>90</v>
      </c>
      <c r="E51" s="71">
        <v>90</v>
      </c>
      <c r="F51" s="114">
        <v>24</v>
      </c>
      <c r="G51" s="114">
        <v>24</v>
      </c>
      <c r="H51" s="71">
        <v>522</v>
      </c>
      <c r="I51" s="71">
        <v>522</v>
      </c>
      <c r="J51" s="72">
        <v>75</v>
      </c>
      <c r="K51" s="71">
        <v>75</v>
      </c>
    </row>
    <row r="52" spans="1:11">
      <c r="A52" s="1"/>
      <c r="B52" s="34" t="s">
        <v>187</v>
      </c>
      <c r="C52" s="45"/>
      <c r="D52" s="71">
        <v>103</v>
      </c>
      <c r="E52" s="71">
        <v>103</v>
      </c>
      <c r="F52" s="114">
        <v>28</v>
      </c>
      <c r="G52" s="114">
        <v>28</v>
      </c>
      <c r="H52" s="71">
        <v>455</v>
      </c>
      <c r="I52" s="71">
        <v>455</v>
      </c>
      <c r="J52" s="72">
        <v>57</v>
      </c>
      <c r="K52" s="71">
        <v>57</v>
      </c>
    </row>
    <row r="53" spans="1:11">
      <c r="A53" s="1"/>
      <c r="B53" s="34" t="s">
        <v>54</v>
      </c>
      <c r="C53" s="45" t="s">
        <v>4</v>
      </c>
      <c r="D53" s="71" t="s">
        <v>130</v>
      </c>
      <c r="E53" s="71">
        <v>360</v>
      </c>
      <c r="F53" s="71" t="s">
        <v>131</v>
      </c>
      <c r="G53" s="71">
        <v>81</v>
      </c>
      <c r="H53" s="71" t="s">
        <v>132</v>
      </c>
      <c r="I53" s="71">
        <v>1083</v>
      </c>
      <c r="J53" s="72" t="s">
        <v>133</v>
      </c>
      <c r="K53" s="71">
        <v>327</v>
      </c>
    </row>
    <row r="54" spans="1:11">
      <c r="A54" s="1"/>
      <c r="B54" s="38" t="s">
        <v>55</v>
      </c>
      <c r="C54" s="48"/>
      <c r="D54" s="73" t="s">
        <v>126</v>
      </c>
      <c r="E54" s="73">
        <v>319</v>
      </c>
      <c r="F54" s="73" t="s">
        <v>127</v>
      </c>
      <c r="G54" s="73">
        <v>70</v>
      </c>
      <c r="H54" s="73" t="s">
        <v>128</v>
      </c>
      <c r="I54" s="73">
        <v>1079</v>
      </c>
      <c r="J54" s="74" t="s">
        <v>129</v>
      </c>
      <c r="K54" s="71">
        <v>327</v>
      </c>
    </row>
    <row r="55" spans="1:11">
      <c r="A55" s="1"/>
      <c r="B55" s="6"/>
      <c r="C55" s="9"/>
      <c r="D55" s="10"/>
      <c r="E55" s="10"/>
      <c r="F55" s="10"/>
      <c r="G55" s="10"/>
      <c r="H55" s="10"/>
      <c r="I55" s="10"/>
      <c r="J55" s="10"/>
      <c r="K55" s="10"/>
    </row>
    <row r="56" spans="1:11">
      <c r="A56" s="1"/>
      <c r="B56" s="53" t="s">
        <v>7</v>
      </c>
      <c r="C56" s="32"/>
      <c r="D56" s="54"/>
      <c r="E56" s="54"/>
      <c r="F56" s="54"/>
      <c r="G56" s="54"/>
      <c r="H56" s="54"/>
      <c r="I56" s="54"/>
      <c r="J56" s="55"/>
      <c r="K56" s="36"/>
    </row>
    <row r="57" spans="1:11">
      <c r="A57" s="1"/>
      <c r="B57" s="76" t="s">
        <v>99</v>
      </c>
      <c r="C57" s="35"/>
      <c r="D57" s="36">
        <v>49</v>
      </c>
      <c r="E57" s="36">
        <v>49</v>
      </c>
      <c r="F57" s="36">
        <v>20</v>
      </c>
      <c r="G57" s="36">
        <v>20</v>
      </c>
      <c r="H57" s="36">
        <v>302</v>
      </c>
      <c r="I57" s="36">
        <v>302</v>
      </c>
      <c r="J57" s="37">
        <v>84</v>
      </c>
      <c r="K57" s="36">
        <v>84</v>
      </c>
    </row>
    <row r="58" spans="1:11">
      <c r="A58" s="1"/>
      <c r="B58" s="34" t="s">
        <v>8</v>
      </c>
      <c r="C58" s="35"/>
      <c r="D58" s="77" t="s">
        <v>101</v>
      </c>
      <c r="E58" s="77">
        <v>212</v>
      </c>
      <c r="F58" s="77" t="s">
        <v>78</v>
      </c>
      <c r="G58" s="77">
        <v>52</v>
      </c>
      <c r="H58" s="77" t="s">
        <v>102</v>
      </c>
      <c r="I58" s="77">
        <v>821</v>
      </c>
      <c r="J58" s="78" t="s">
        <v>103</v>
      </c>
      <c r="K58" s="77">
        <v>132</v>
      </c>
    </row>
    <row r="59" spans="1:11">
      <c r="A59" s="1"/>
      <c r="B59" s="34" t="s">
        <v>100</v>
      </c>
      <c r="C59" s="35"/>
      <c r="D59" s="36">
        <v>65</v>
      </c>
      <c r="E59" s="36">
        <v>65</v>
      </c>
      <c r="F59" s="36">
        <v>29</v>
      </c>
      <c r="G59" s="36">
        <v>29</v>
      </c>
      <c r="H59" s="36">
        <v>287</v>
      </c>
      <c r="I59" s="36">
        <v>287</v>
      </c>
      <c r="J59" s="37">
        <v>54</v>
      </c>
      <c r="K59" s="36">
        <v>54</v>
      </c>
    </row>
    <row r="60" spans="1:11">
      <c r="A60" s="1"/>
      <c r="B60" s="34" t="s">
        <v>206</v>
      </c>
      <c r="C60" s="35"/>
      <c r="D60" s="36">
        <v>65</v>
      </c>
      <c r="E60" s="36">
        <v>65</v>
      </c>
      <c r="F60" s="36">
        <v>27</v>
      </c>
      <c r="G60" s="36">
        <v>27</v>
      </c>
      <c r="H60" s="36">
        <v>425</v>
      </c>
      <c r="I60" s="36">
        <v>425</v>
      </c>
      <c r="J60" s="37">
        <v>60</v>
      </c>
      <c r="K60" s="36">
        <v>60</v>
      </c>
    </row>
    <row r="61" spans="1:11">
      <c r="A61" s="1"/>
      <c r="B61" s="34" t="s">
        <v>207</v>
      </c>
      <c r="C61" s="35"/>
      <c r="D61" s="36">
        <v>81</v>
      </c>
      <c r="E61" s="36">
        <v>81</v>
      </c>
      <c r="F61" s="36">
        <v>24</v>
      </c>
      <c r="G61" s="36">
        <v>24</v>
      </c>
      <c r="H61" s="36">
        <v>434</v>
      </c>
      <c r="I61" s="36">
        <v>434</v>
      </c>
      <c r="J61" s="37">
        <v>78</v>
      </c>
      <c r="K61" s="36">
        <v>78</v>
      </c>
    </row>
    <row r="62" spans="1:11">
      <c r="A62" s="1"/>
      <c r="B62" s="52" t="s">
        <v>56</v>
      </c>
      <c r="C62" s="45"/>
      <c r="D62" s="71" t="s">
        <v>208</v>
      </c>
      <c r="E62" s="46">
        <v>192</v>
      </c>
      <c r="F62" s="71" t="s">
        <v>96</v>
      </c>
      <c r="G62" s="46">
        <v>54</v>
      </c>
      <c r="H62" s="71" t="s">
        <v>209</v>
      </c>
      <c r="I62" s="46">
        <v>826</v>
      </c>
      <c r="J62" s="72" t="s">
        <v>210</v>
      </c>
      <c r="K62" s="46">
        <v>129</v>
      </c>
    </row>
    <row r="63" spans="1:11">
      <c r="A63" s="4"/>
      <c r="B63" s="56" t="s">
        <v>57</v>
      </c>
      <c r="C63" s="48"/>
      <c r="D63" s="49">
        <v>69</v>
      </c>
      <c r="E63" s="49">
        <v>69</v>
      </c>
      <c r="F63" s="49">
        <v>23</v>
      </c>
      <c r="G63" s="49">
        <v>23</v>
      </c>
      <c r="H63" s="49">
        <v>434</v>
      </c>
      <c r="I63" s="49">
        <v>434</v>
      </c>
      <c r="J63" s="50">
        <v>45</v>
      </c>
      <c r="K63" s="46">
        <v>45</v>
      </c>
    </row>
    <row r="64" spans="1:11">
      <c r="A64" s="4"/>
      <c r="B64" s="53" t="s">
        <v>29</v>
      </c>
      <c r="C64" s="41"/>
      <c r="D64" s="42"/>
      <c r="E64" s="42"/>
      <c r="F64" s="42"/>
      <c r="G64" s="42"/>
      <c r="H64" s="42"/>
      <c r="I64" s="42"/>
      <c r="J64" s="43"/>
      <c r="K64" s="46"/>
    </row>
    <row r="65" spans="1:11">
      <c r="A65" s="4"/>
      <c r="B65" s="34" t="s">
        <v>58</v>
      </c>
      <c r="C65" s="45"/>
      <c r="D65" s="46">
        <v>50</v>
      </c>
      <c r="E65" s="46">
        <v>50</v>
      </c>
      <c r="F65" s="46">
        <v>26</v>
      </c>
      <c r="G65" s="46">
        <v>26</v>
      </c>
      <c r="H65" s="46">
        <v>382</v>
      </c>
      <c r="I65" s="46">
        <v>382</v>
      </c>
      <c r="J65" s="47">
        <v>36</v>
      </c>
      <c r="K65" s="46">
        <v>36</v>
      </c>
    </row>
    <row r="66" spans="1:11">
      <c r="A66" s="1"/>
      <c r="B66" s="34" t="s">
        <v>59</v>
      </c>
      <c r="C66" s="45"/>
      <c r="D66" s="71" t="s">
        <v>188</v>
      </c>
      <c r="E66" s="71">
        <v>411</v>
      </c>
      <c r="F66" s="71" t="s">
        <v>189</v>
      </c>
      <c r="G66" s="71">
        <v>109</v>
      </c>
      <c r="H66" s="71" t="s">
        <v>190</v>
      </c>
      <c r="I66" s="71">
        <v>1759</v>
      </c>
      <c r="J66" s="72" t="s">
        <v>191</v>
      </c>
      <c r="K66" s="71">
        <v>185</v>
      </c>
    </row>
    <row r="67" spans="1:11">
      <c r="A67" s="1"/>
      <c r="B67" s="34" t="s">
        <v>74</v>
      </c>
      <c r="C67" s="45"/>
      <c r="D67" s="71" t="s">
        <v>192</v>
      </c>
      <c r="E67" s="71">
        <v>272</v>
      </c>
      <c r="F67" s="71" t="s">
        <v>193</v>
      </c>
      <c r="G67" s="71">
        <v>68</v>
      </c>
      <c r="H67" s="71" t="s">
        <v>194</v>
      </c>
      <c r="I67" s="71">
        <v>1072</v>
      </c>
      <c r="J67" s="72" t="s">
        <v>195</v>
      </c>
      <c r="K67" s="71">
        <v>237</v>
      </c>
    </row>
    <row r="68" spans="1:11">
      <c r="A68" s="1"/>
      <c r="B68" s="34" t="s">
        <v>75</v>
      </c>
      <c r="C68" s="45"/>
      <c r="D68" s="71" t="s">
        <v>196</v>
      </c>
      <c r="E68" s="71">
        <v>289</v>
      </c>
      <c r="F68" s="71" t="s">
        <v>197</v>
      </c>
      <c r="G68" s="71">
        <v>82</v>
      </c>
      <c r="H68" s="71" t="s">
        <v>198</v>
      </c>
      <c r="I68" s="71">
        <v>1279</v>
      </c>
      <c r="J68" s="72" t="s">
        <v>199</v>
      </c>
      <c r="K68" s="71">
        <v>210</v>
      </c>
    </row>
    <row r="69" spans="1:11">
      <c r="A69" s="1"/>
      <c r="B69" s="56" t="s">
        <v>60</v>
      </c>
      <c r="C69" s="48"/>
      <c r="D69" s="49">
        <v>62</v>
      </c>
      <c r="E69" s="49">
        <v>62</v>
      </c>
      <c r="F69" s="49">
        <v>27</v>
      </c>
      <c r="G69" s="49">
        <v>27</v>
      </c>
      <c r="H69" s="49">
        <v>328</v>
      </c>
      <c r="I69" s="49">
        <v>328</v>
      </c>
      <c r="J69" s="50">
        <v>42</v>
      </c>
      <c r="K69" s="46">
        <v>42</v>
      </c>
    </row>
    <row r="71" spans="1:11">
      <c r="B71" s="91" t="s">
        <v>30</v>
      </c>
      <c r="C71" s="92"/>
      <c r="D71" s="92"/>
      <c r="E71" s="92"/>
      <c r="F71" s="92"/>
      <c r="G71" s="92"/>
      <c r="H71" s="92"/>
      <c r="I71" s="92"/>
      <c r="J71" s="92"/>
      <c r="K71" s="93"/>
    </row>
    <row r="72" spans="1:11">
      <c r="B72" s="94" t="s">
        <v>77</v>
      </c>
      <c r="C72" s="95"/>
      <c r="D72" s="75" t="s">
        <v>274</v>
      </c>
      <c r="E72" s="61">
        <v>235</v>
      </c>
      <c r="F72" s="75" t="s">
        <v>84</v>
      </c>
      <c r="G72" s="61">
        <v>41</v>
      </c>
      <c r="H72" s="75" t="s">
        <v>275</v>
      </c>
      <c r="I72" s="61">
        <v>850</v>
      </c>
      <c r="J72" s="75" t="s">
        <v>276</v>
      </c>
      <c r="K72" s="96">
        <v>153</v>
      </c>
    </row>
    <row r="73" spans="1:11">
      <c r="B73" s="97" t="s">
        <v>61</v>
      </c>
      <c r="C73" s="95"/>
      <c r="D73" s="75" t="s">
        <v>277</v>
      </c>
      <c r="E73" s="75">
        <v>353</v>
      </c>
      <c r="F73" s="75" t="s">
        <v>278</v>
      </c>
      <c r="G73" s="75">
        <v>80</v>
      </c>
      <c r="H73" s="75" t="s">
        <v>279</v>
      </c>
      <c r="I73" s="75">
        <v>1023</v>
      </c>
      <c r="J73" s="75" t="s">
        <v>280</v>
      </c>
      <c r="K73" s="98">
        <v>240</v>
      </c>
    </row>
    <row r="74" spans="1:11">
      <c r="B74" s="97" t="s">
        <v>62</v>
      </c>
      <c r="C74" s="95"/>
      <c r="D74" s="75" t="s">
        <v>271</v>
      </c>
      <c r="E74" s="61">
        <v>184</v>
      </c>
      <c r="F74" s="75" t="s">
        <v>91</v>
      </c>
      <c r="G74" s="61">
        <v>53</v>
      </c>
      <c r="H74" s="75" t="s">
        <v>272</v>
      </c>
      <c r="I74" s="61">
        <v>579</v>
      </c>
      <c r="J74" s="75" t="s">
        <v>273</v>
      </c>
      <c r="K74" s="96">
        <v>84</v>
      </c>
    </row>
    <row r="75" spans="1:11">
      <c r="B75" s="97" t="s">
        <v>140</v>
      </c>
      <c r="C75" s="95"/>
      <c r="D75" s="61">
        <v>143</v>
      </c>
      <c r="E75" s="61">
        <v>143</v>
      </c>
      <c r="F75" s="61">
        <v>25</v>
      </c>
      <c r="G75" s="61">
        <v>25</v>
      </c>
      <c r="H75" s="61">
        <v>534</v>
      </c>
      <c r="I75" s="61">
        <v>534</v>
      </c>
      <c r="J75" s="61">
        <v>84</v>
      </c>
      <c r="K75" s="96">
        <v>84</v>
      </c>
    </row>
    <row r="76" spans="1:11">
      <c r="B76" s="97" t="s">
        <v>141</v>
      </c>
      <c r="C76" s="95"/>
      <c r="D76" s="61">
        <v>104</v>
      </c>
      <c r="E76" s="61">
        <v>104</v>
      </c>
      <c r="F76" s="61">
        <v>21</v>
      </c>
      <c r="G76" s="61">
        <v>21</v>
      </c>
      <c r="H76" s="61">
        <v>366</v>
      </c>
      <c r="I76" s="61">
        <v>366</v>
      </c>
      <c r="J76" s="61">
        <v>48</v>
      </c>
      <c r="K76" s="96">
        <v>48</v>
      </c>
    </row>
    <row r="77" spans="1:11">
      <c r="B77" s="99" t="s">
        <v>63</v>
      </c>
      <c r="C77" s="100"/>
      <c r="D77" s="101" t="s">
        <v>142</v>
      </c>
      <c r="E77" s="101">
        <v>274</v>
      </c>
      <c r="F77" s="101" t="s">
        <v>143</v>
      </c>
      <c r="G77" s="101">
        <v>79</v>
      </c>
      <c r="H77" s="101" t="s">
        <v>144</v>
      </c>
      <c r="I77" s="101">
        <v>1325</v>
      </c>
      <c r="J77" s="101" t="s">
        <v>145</v>
      </c>
      <c r="K77" s="102">
        <v>120</v>
      </c>
    </row>
    <row r="78" spans="1:11">
      <c r="B78" s="91" t="s">
        <v>32</v>
      </c>
      <c r="C78" s="92"/>
      <c r="D78" s="92"/>
      <c r="E78" s="92"/>
      <c r="F78" s="92"/>
      <c r="G78" s="92"/>
      <c r="H78" s="92"/>
      <c r="I78" s="92"/>
      <c r="J78" s="92"/>
      <c r="K78" s="93"/>
    </row>
    <row r="79" spans="1:11">
      <c r="B79" s="103" t="s">
        <v>64</v>
      </c>
      <c r="C79" s="95"/>
      <c r="D79" s="75" t="s">
        <v>267</v>
      </c>
      <c r="E79" s="61">
        <v>103</v>
      </c>
      <c r="F79" s="75" t="s">
        <v>268</v>
      </c>
      <c r="G79" s="61">
        <v>45</v>
      </c>
      <c r="H79" s="75" t="s">
        <v>269</v>
      </c>
      <c r="I79" s="61">
        <v>716</v>
      </c>
      <c r="J79" s="75" t="s">
        <v>270</v>
      </c>
      <c r="K79" s="96">
        <v>69</v>
      </c>
    </row>
    <row r="80" spans="1:11">
      <c r="B80" s="103" t="s">
        <v>65</v>
      </c>
      <c r="C80" s="95"/>
      <c r="D80" s="75" t="s">
        <v>82</v>
      </c>
      <c r="E80" s="75">
        <v>92</v>
      </c>
      <c r="F80" s="75" t="s">
        <v>83</v>
      </c>
      <c r="G80" s="75">
        <v>42</v>
      </c>
      <c r="H80" s="75" t="s">
        <v>85</v>
      </c>
      <c r="I80" s="75">
        <v>733</v>
      </c>
      <c r="J80" s="75" t="s">
        <v>86</v>
      </c>
      <c r="K80" s="98">
        <v>81</v>
      </c>
    </row>
    <row r="81" spans="2:11">
      <c r="B81" s="103" t="s">
        <v>66</v>
      </c>
      <c r="C81" s="95"/>
      <c r="D81" s="75" t="s">
        <v>263</v>
      </c>
      <c r="E81" s="75">
        <v>216</v>
      </c>
      <c r="F81" s="75" t="s">
        <v>264</v>
      </c>
      <c r="G81" s="75">
        <v>65</v>
      </c>
      <c r="H81" s="75" t="s">
        <v>265</v>
      </c>
      <c r="I81" s="75">
        <v>912</v>
      </c>
      <c r="J81" s="75" t="s">
        <v>266</v>
      </c>
      <c r="K81" s="98">
        <v>129</v>
      </c>
    </row>
    <row r="82" spans="2:11">
      <c r="B82" s="103" t="s">
        <v>262</v>
      </c>
      <c r="C82" s="95"/>
      <c r="D82" s="75">
        <v>115</v>
      </c>
      <c r="E82" s="75">
        <v>115</v>
      </c>
      <c r="F82" s="75">
        <v>27</v>
      </c>
      <c r="G82" s="75">
        <v>27</v>
      </c>
      <c r="H82" s="75">
        <v>455</v>
      </c>
      <c r="I82" s="75">
        <v>455</v>
      </c>
      <c r="J82" s="75">
        <v>57</v>
      </c>
      <c r="K82" s="98">
        <v>57</v>
      </c>
    </row>
    <row r="83" spans="2:11">
      <c r="B83" s="104" t="s">
        <v>81</v>
      </c>
      <c r="C83" s="100"/>
      <c r="D83" s="105">
        <v>76</v>
      </c>
      <c r="E83" s="105">
        <v>76</v>
      </c>
      <c r="F83" s="105">
        <v>30</v>
      </c>
      <c r="G83" s="105">
        <v>30</v>
      </c>
      <c r="H83" s="105">
        <v>414</v>
      </c>
      <c r="I83" s="105">
        <v>414</v>
      </c>
      <c r="J83" s="105">
        <v>45</v>
      </c>
      <c r="K83" s="106">
        <v>45</v>
      </c>
    </row>
    <row r="84" spans="2:11">
      <c r="B84" s="91" t="s">
        <v>68</v>
      </c>
      <c r="C84" s="92"/>
      <c r="D84" s="92"/>
      <c r="E84" s="92"/>
      <c r="F84" s="92"/>
      <c r="G84" s="92"/>
      <c r="H84" s="92"/>
      <c r="I84" s="92"/>
      <c r="J84" s="92"/>
      <c r="K84" s="93"/>
    </row>
    <row r="85" spans="2:11">
      <c r="B85" s="103" t="s">
        <v>71</v>
      </c>
      <c r="C85" s="95"/>
      <c r="D85" s="75" t="s">
        <v>165</v>
      </c>
      <c r="E85" s="75">
        <v>265</v>
      </c>
      <c r="F85" s="75" t="s">
        <v>166</v>
      </c>
      <c r="G85" s="75">
        <v>80</v>
      </c>
      <c r="H85" s="75" t="s">
        <v>167</v>
      </c>
      <c r="I85" s="75">
        <v>1370</v>
      </c>
      <c r="J85" s="75" t="s">
        <v>168</v>
      </c>
      <c r="K85" s="98">
        <v>186</v>
      </c>
    </row>
    <row r="86" spans="2:11">
      <c r="B86" s="103" t="s">
        <v>72</v>
      </c>
      <c r="C86" s="95"/>
      <c r="D86" s="75" t="s">
        <v>110</v>
      </c>
      <c r="E86" s="75">
        <v>219</v>
      </c>
      <c r="F86" s="75" t="s">
        <v>76</v>
      </c>
      <c r="G86" s="75">
        <v>55</v>
      </c>
      <c r="H86" s="75" t="s">
        <v>111</v>
      </c>
      <c r="I86" s="75">
        <v>819</v>
      </c>
      <c r="J86" s="75" t="s">
        <v>112</v>
      </c>
      <c r="K86" s="98">
        <v>150</v>
      </c>
    </row>
    <row r="87" spans="2:11">
      <c r="B87" s="103" t="s">
        <v>173</v>
      </c>
      <c r="C87" s="95"/>
      <c r="D87" s="75">
        <v>85</v>
      </c>
      <c r="E87" s="75">
        <v>85</v>
      </c>
      <c r="F87" s="75">
        <v>25</v>
      </c>
      <c r="G87" s="75">
        <v>25</v>
      </c>
      <c r="H87" s="75">
        <v>490</v>
      </c>
      <c r="I87" s="75">
        <v>490</v>
      </c>
      <c r="J87" s="75">
        <v>69</v>
      </c>
      <c r="K87" s="98">
        <v>69</v>
      </c>
    </row>
    <row r="88" spans="2:11">
      <c r="B88" s="104" t="s">
        <v>73</v>
      </c>
      <c r="C88" s="100"/>
      <c r="D88" s="101" t="s">
        <v>169</v>
      </c>
      <c r="E88" s="101">
        <v>283</v>
      </c>
      <c r="F88" s="101" t="s">
        <v>170</v>
      </c>
      <c r="G88" s="101">
        <v>81</v>
      </c>
      <c r="H88" s="101" t="s">
        <v>171</v>
      </c>
      <c r="I88" s="101">
        <v>1220</v>
      </c>
      <c r="J88" s="101" t="s">
        <v>172</v>
      </c>
      <c r="K88" s="102">
        <v>147</v>
      </c>
    </row>
    <row r="90" spans="2:11">
      <c r="B90" s="91" t="s">
        <v>136</v>
      </c>
      <c r="C90" s="92"/>
      <c r="D90" s="92"/>
      <c r="E90" s="92"/>
      <c r="F90" s="92"/>
      <c r="G90" s="92"/>
      <c r="H90" s="92"/>
      <c r="I90" s="92"/>
      <c r="J90" s="92"/>
      <c r="K90" s="93"/>
    </row>
    <row r="91" spans="2:11">
      <c r="B91" s="97" t="s">
        <v>137</v>
      </c>
      <c r="C91" s="95"/>
      <c r="D91" s="107" t="s">
        <v>175</v>
      </c>
      <c r="E91" s="107">
        <v>233</v>
      </c>
      <c r="F91" s="107" t="s">
        <v>78</v>
      </c>
      <c r="G91" s="107">
        <v>52</v>
      </c>
      <c r="H91" s="107" t="s">
        <v>176</v>
      </c>
      <c r="I91" s="107">
        <v>808</v>
      </c>
      <c r="J91" s="107" t="s">
        <v>177</v>
      </c>
      <c r="K91" s="108">
        <v>135</v>
      </c>
    </row>
    <row r="92" spans="2:11">
      <c r="B92" s="97" t="s">
        <v>138</v>
      </c>
      <c r="C92" s="95"/>
      <c r="D92" s="107">
        <v>88</v>
      </c>
      <c r="E92" s="107">
        <v>88</v>
      </c>
      <c r="F92" s="107">
        <v>28</v>
      </c>
      <c r="G92" s="107">
        <v>28</v>
      </c>
      <c r="H92" s="107">
        <v>524</v>
      </c>
      <c r="I92" s="107">
        <v>524</v>
      </c>
      <c r="J92" s="107">
        <v>54</v>
      </c>
      <c r="K92" s="108">
        <v>54</v>
      </c>
    </row>
    <row r="93" spans="2:11">
      <c r="B93" s="97" t="s">
        <v>174</v>
      </c>
      <c r="C93" s="95"/>
      <c r="D93" s="107">
        <v>90</v>
      </c>
      <c r="E93" s="107">
        <v>90</v>
      </c>
      <c r="F93" s="107">
        <v>26</v>
      </c>
      <c r="G93" s="107">
        <v>26</v>
      </c>
      <c r="H93" s="107">
        <v>388</v>
      </c>
      <c r="I93" s="107">
        <v>388</v>
      </c>
      <c r="J93" s="107">
        <v>75</v>
      </c>
      <c r="K93" s="108">
        <v>75</v>
      </c>
    </row>
    <row r="94" spans="2:11">
      <c r="B94" s="109" t="s">
        <v>139</v>
      </c>
      <c r="C94" s="100"/>
      <c r="D94" s="110" t="s">
        <v>178</v>
      </c>
      <c r="E94" s="110">
        <v>196</v>
      </c>
      <c r="F94" s="110" t="s">
        <v>179</v>
      </c>
      <c r="G94" s="110">
        <v>50</v>
      </c>
      <c r="H94" s="110" t="s">
        <v>180</v>
      </c>
      <c r="I94" s="110">
        <v>949</v>
      </c>
      <c r="J94" s="110" t="s">
        <v>181</v>
      </c>
      <c r="K94" s="111">
        <v>138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Human01</dc:creator>
  <cp:lastModifiedBy>korisnik2</cp:lastModifiedBy>
  <dcterms:created xsi:type="dcterms:W3CDTF">2012-11-07T20:14:56Z</dcterms:created>
  <dcterms:modified xsi:type="dcterms:W3CDTF">2014-04-23T10:31:05Z</dcterms:modified>
</cp:coreProperties>
</file>